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genco.local\share\NSK_IA\НФ_БРО\5. Отдел маркетинга РУ\7. АККРЕДИТАЦИЯ\Пакет документов\"/>
    </mc:Choice>
  </mc:AlternateContent>
  <bookViews>
    <workbookView xWindow="0" yWindow="0" windowWidth="19200" windowHeight="6465" tabRatio="806" firstSheet="8" activeTab="18"/>
  </bookViews>
  <sheets>
    <sheet name="Предквалификация" sheetId="43" r:id="rId1"/>
    <sheet name="Бенефициары" sheetId="45" r:id="rId2"/>
    <sheet name="ДЗО" sheetId="46" r:id="rId3"/>
    <sheet name="Директора" sheetId="47" r:id="rId4"/>
    <sheet name="Опыт с Заказчиком" sheetId="48" r:id="rId5"/>
    <sheet name="Судеб.претенз" sheetId="49" r:id="rId6"/>
    <sheet name="ОТиПБ" sheetId="50" r:id="rId7"/>
    <sheet name="Система оценки качества" sheetId="57" r:id="rId8"/>
    <sheet name="Завершенные работы" sheetId="59" r:id="rId9"/>
    <sheet name="Сведения о технике" sheetId="60" r:id="rId10"/>
    <sheet name="Свар.оборуд." sheetId="61" r:id="rId11"/>
    <sheet name="Лаборатории" sheetId="62" r:id="rId12"/>
    <sheet name="Лаб.стор" sheetId="63" r:id="rId13"/>
    <sheet name="Базы помещ" sheetId="64" r:id="rId14"/>
    <sheet name="Персонал" sheetId="66" r:id="rId15"/>
    <sheet name="Сварщики" sheetId="67" r:id="rId16"/>
    <sheet name="Сварщики УР" sheetId="68" r:id="rId17"/>
    <sheet name="Спец ВИК" sheetId="69" r:id="rId18"/>
    <sheet name="Контр над объект" sheetId="70" r:id="rId19"/>
  </sheets>
  <externalReferences>
    <externalReference r:id="rId20"/>
    <externalReference r:id="rId21"/>
  </externalReferences>
  <definedNames>
    <definedName name="_xlnm.Print_Area" localSheetId="13">'Базы помещ'!$A$1:$G$39</definedName>
    <definedName name="_xlnm.Print_Area" localSheetId="1">Бенефициары!$A$1:$F$41</definedName>
    <definedName name="_xlnm.Print_Area" localSheetId="8">'Завершенные работы'!$A$1:$O$59</definedName>
    <definedName name="_xlnm.Print_Area" localSheetId="18">'Контр над объект'!$A$1:$L$21</definedName>
    <definedName name="_xlnm.Print_Area" localSheetId="12">Лаб.стор!$A$1:$G$23</definedName>
    <definedName name="_xlnm.Print_Area" localSheetId="11">Лаборатории!$A$1:$K$55</definedName>
    <definedName name="_xlnm.Print_Area" localSheetId="4">'Опыт с Заказчиком'!$A$1:$K$56</definedName>
    <definedName name="_xlnm.Print_Area" localSheetId="6">ОТиПБ!$A$1:$J$179</definedName>
    <definedName name="_xlnm.Print_Area" localSheetId="14">Персонал!$A$1:$K$23</definedName>
    <definedName name="_xlnm.Print_Area" localSheetId="0">Предквалификация!$A$1:$E$105</definedName>
    <definedName name="_xlnm.Print_Area" localSheetId="10">Свар.оборуд.!$A$1:$J$22</definedName>
    <definedName name="_xlnm.Print_Area" localSheetId="15">Сварщики!$A$1:$P$19</definedName>
    <definedName name="_xlnm.Print_Area" localSheetId="16">'Сварщики УР'!$A$1:$O$20</definedName>
    <definedName name="_xlnm.Print_Area" localSheetId="9">'Сведения о технике'!$A$1:$J$56</definedName>
    <definedName name="_xlnm.Print_Area" localSheetId="7">'Система оценки качества'!$A$1:$D$53</definedName>
    <definedName name="_xlnm.Print_Area" localSheetId="17">'Спец ВИК'!$A$1:$J$22</definedName>
    <definedName name="_xlnm.Print_Area" localSheetId="5">Судеб.претенз!$A$1:$F$28</definedName>
  </definedNames>
  <calcPr calcId="162913"/>
</workbook>
</file>

<file path=xl/calcChain.xml><?xml version="1.0" encoding="utf-8"?>
<calcChain xmlns="http://schemas.openxmlformats.org/spreadsheetml/2006/main">
  <c r="B56" i="60" l="1"/>
  <c r="G132" i="50"/>
  <c r="F132" i="50"/>
  <c r="E132" i="50"/>
  <c r="J134" i="50" s="1"/>
  <c r="G123" i="50"/>
  <c r="A123" i="50" s="1"/>
  <c r="G92" i="50"/>
  <c r="A92" i="50" s="1"/>
  <c r="G80" i="50"/>
  <c r="A80" i="50"/>
  <c r="G70" i="50"/>
  <c r="A70" i="50"/>
  <c r="G38" i="50"/>
  <c r="A38" i="50"/>
  <c r="C5" i="50"/>
  <c r="B5" i="47"/>
  <c r="B5" i="46"/>
  <c r="B5" i="45"/>
</calcChain>
</file>

<file path=xl/sharedStrings.xml><?xml version="1.0" encoding="utf-8"?>
<sst xmlns="http://schemas.openxmlformats.org/spreadsheetml/2006/main" count="1020" uniqueCount="560">
  <si>
    <t>Квалификационные критерии для оценки и выбора подрядных организаций на проведение работ по типу сделки</t>
  </si>
  <si>
    <t>A</t>
  </si>
  <si>
    <t>B</t>
  </si>
  <si>
    <t>Согласовано:</t>
  </si>
  <si>
    <t>шт.</t>
  </si>
  <si>
    <t xml:space="preserve">Укажите количество оснащённых  отделочных бригад  </t>
  </si>
  <si>
    <t>показатель</t>
  </si>
  <si>
    <t>Укажите количество аппаратов для подготовки поверхности трубопровода абразивно-струйным способом к нанесению термосусаживающихся материалов (собственность, аренда (по договору), лизинг).</t>
  </si>
  <si>
    <t>Укажите количество специальных торцевых захватов для погрузки-разгрузки изолированных труб, обеспечивающих сохранность изоляционного покрытия и кромок трубы в процессе производства данного вида работ  (собственность, аренда (по договору), лизинг).</t>
  </si>
  <si>
    <t xml:space="preserve">Укажите количество специальной грузозахватной оснастки роликового типа (троллейные подвесы, катковые полотенца) заводского изготовления для укладки сваренных плетей трубопроводов, имеющие эластичную контактную поверхность (собственность, аренда (по договору), лизинг). </t>
  </si>
  <si>
    <t>Укажите количество аттестованного сварочного оборудования для полуавтоматической сварки трубопроводов в трассовых условиях, зарегистиированного в реестре НАКС, имеющегося на вашем предприятии (собственность, аренда (по договору), лизинг).</t>
  </si>
  <si>
    <t>Ед. изм.</t>
  </si>
  <si>
    <t xml:space="preserve">Требуемые подтверждающие документы </t>
  </si>
  <si>
    <t>Общая информация</t>
  </si>
  <si>
    <t xml:space="preserve">год </t>
  </si>
  <si>
    <t xml:space="preserve">копия свидетельства о регистрации </t>
  </si>
  <si>
    <t>Общие требования.</t>
  </si>
  <si>
    <t>Персонал и техническая оснащенность.</t>
  </si>
  <si>
    <t xml:space="preserve">Укажите средний срок эксплуатации техники, имеющейся в Вашем предприятии (собственность, аренда (по договору), лизинг) </t>
  </si>
  <si>
    <t>Требования по наличию технических ресурсов для выполнения работ по данному типу сделки.</t>
  </si>
  <si>
    <t>Требования по наличию персонала для выполнения работ по данному типу сделки.</t>
  </si>
  <si>
    <t>Укажите наличие собственной/арендованной производственной базы</t>
  </si>
  <si>
    <t>копии свидетельства с приложенииями</t>
  </si>
  <si>
    <t xml:space="preserve">Укажите наличие собственной сертифицированной строительной лаборатории с возможностью проведения контроля качества дорожного покрытия или договор на оказание услуг привлеченной лабораторией </t>
  </si>
  <si>
    <t>Укажите количество экскаваторов, имеющихся в Вашем предприятии (собственность, аренда (по договору), лизинг)</t>
  </si>
  <si>
    <t>Укажите количество грейдеров, имеющихся в Вашем предприятии (собственность, аренда (по договору), лизинг)</t>
  </si>
  <si>
    <t>Укажите наличие мобильных штабных, бытовых помещений</t>
  </si>
  <si>
    <t>Укажите количество водителей, работающих на Вашем предприятии</t>
  </si>
  <si>
    <t>Опыт выполнения работ работ, производственная мощность относительно данного типа сделки.</t>
  </si>
  <si>
    <t>перечень мобильных  помещений с указанием права собственности (арендодателя, срока аренды), заверенный подписью руководителя и печатью предприятия</t>
  </si>
  <si>
    <t xml:space="preserve">Укажите наличие собственной сертифицированной строительной лаборатории  или договор на оказание услуг привлеченной лабораторией </t>
  </si>
  <si>
    <t xml:space="preserve">Укажите наличие собственной сертифицированной электротехнической лаборатории  или договор на оказание услуг привлеченной лабораторией </t>
  </si>
  <si>
    <t>Наличие специалистов, имеющих 3 и выше группу допуска для электромонтажных работ</t>
  </si>
  <si>
    <t>Наличие сертифицированной системы менеджмента качества в соответствии с требованиям стандарта ISO 9001 или ГОСТ Р ИСО 9001</t>
  </si>
  <si>
    <t>Функционирует ли у вас в Компании  система обеспечения качества выполняемых работ?</t>
  </si>
  <si>
    <t xml:space="preserve">Имеются ли в наличии инструкции по каждому виду работ/услуг, которые Вы предполагаете выполнять, утвержденные менеджментом компании? </t>
  </si>
  <si>
    <t xml:space="preserve"> Гарантии и обязательства участника предварительной квалификации. </t>
  </si>
  <si>
    <t>Вы гарантируете возможность проведения аудита предприятия, а также интервьюирования персонала на местах на соответствие компетенции по данным, заявленным Вами в настоящем опроснике и исправление недостатков, выявленных по итогам аудита, в согласованное время  и согласованные сроки?</t>
  </si>
  <si>
    <t xml:space="preserve">оригиналы сертификата,  документированных процедур по системе качества. </t>
  </si>
  <si>
    <t>гарантийное письмо</t>
  </si>
  <si>
    <t>да/нет</t>
  </si>
  <si>
    <t xml:space="preserve">Финансы </t>
  </si>
  <si>
    <t xml:space="preserve">Предоставьте справку о наличии чистых активов, заверенную руководством предприятия и главным бухгалтером. </t>
  </si>
  <si>
    <t>Предоставьте сведения за последние 3 года о годовом обороте, а также оборотных/ликвидных средствах, краткосрочных обязательствах, необходимых для расчета коэффициента ликвидности</t>
  </si>
  <si>
    <t>бухгалтерский баланс</t>
  </si>
  <si>
    <t>отчет о прибылях и убытках</t>
  </si>
  <si>
    <t xml:space="preserve">Предоставьте форму №4 «Отчет о движении денежных средств» за последний отчетный год </t>
  </si>
  <si>
    <t>С</t>
  </si>
  <si>
    <t xml:space="preserve">Данные по охране труда, промышленной безопасности и охране окружающей среды (ОТ, ПБ и ООС) </t>
  </si>
  <si>
    <t>D</t>
  </si>
  <si>
    <t>Имеются ли в Вашей компании  стандарты по СИЗ, которые соответствуют требованиям законодательства Российской Федерации и проводят грань между требованиями в летнее и зимнее время?</t>
  </si>
  <si>
    <t>Существует ли в Вашей компании  процесс информирования всех сотрудников об уроках, извлеченных из аварий и происшествий?</t>
  </si>
  <si>
    <t>Имеется ли в Вашей компании  процесс проведения самопроверки и аудитов и системы выполнения мероприятий по результатам этих аудитов?</t>
  </si>
  <si>
    <t>Проводятся ли в Вашей компании   вводные инструктажи для новых сотрудников?</t>
  </si>
  <si>
    <t xml:space="preserve"> Организован ли у вас процесс обучения и проверки знаний в области ОТ ПБ и ООС в соответствии с требованиями законодательства РФ?</t>
  </si>
  <si>
    <t>Имеется ли в Вашей компании процесс оценки рисков, проводятся ли совещания по безопасности и рабочие совещания?</t>
  </si>
  <si>
    <t xml:space="preserve">Проводятся ли  тщательные медицинские осмотры сотрудников, как при приеме на работу, так и регулярные? </t>
  </si>
  <si>
    <t>Есть ли у Вас Положение о производственном контроле за соблюдением требований промышленной безопасности/Системы контроля качества за соблюдением требований ПБ и ОТ при выполнении услуг, Системы управления ОТ?</t>
  </si>
  <si>
    <t>Имеется ли в Вашей компании политика в области ОТ, ПБ и ООС – заявление руководства Компании о ее целях и отношении к вопросам ОТ, ПБ и ООС?</t>
  </si>
  <si>
    <t>да/нет/не требуется</t>
  </si>
  <si>
    <t>лицензии, резолюции и разрешения</t>
  </si>
  <si>
    <t>Есть ли у Вас в структуре отдел ОТ, ПБ и ООС? Приложите организационную структуру данного подразделения.</t>
  </si>
  <si>
    <t>оргструктура, положение, должностные инструкции</t>
  </si>
  <si>
    <t>лицензия, договор</t>
  </si>
  <si>
    <t>стандарты</t>
  </si>
  <si>
    <t>Имеется ли в Вашей компании  транспортная политика, включающая требования к обучению водителей, планированию маршрута, предрейсовым проверкам и медицинским осмотрам, техническому обслуживанию?</t>
  </si>
  <si>
    <t>транспортная политика</t>
  </si>
  <si>
    <t>нормативный документ</t>
  </si>
  <si>
    <t>Имеется ли в Вашей компании  процесс расследования аварий и происшествий.</t>
  </si>
  <si>
    <t>инструкция</t>
  </si>
  <si>
    <t>программа обучения</t>
  </si>
  <si>
    <t xml:space="preserve">Имеется ли в Вашей компании  политика охраны здоровья? </t>
  </si>
  <si>
    <t>политика охраны здоровья</t>
  </si>
  <si>
    <t>график медицинских осмотров, договор с мед.учереждением</t>
  </si>
  <si>
    <t xml:space="preserve">Имеется ли в Вашей компании  политика непримиримости со злоупотреблениями алкоголем и наркотикам? </t>
  </si>
  <si>
    <t xml:space="preserve">политика </t>
  </si>
  <si>
    <t>Имеется ли в Вашей компании План ликвидации чрезвычайных ситуаций для устранения последствий аварий и происшествий с участием их сотрудников?</t>
  </si>
  <si>
    <t>план ликвидации ЧС</t>
  </si>
  <si>
    <t>Согласна ли ваша Компания выполнять требования в области ОТ, ПБ и  ООС  Заказчика при производстве работ?</t>
  </si>
  <si>
    <t>гарантийное письмо за подписью руководителя предприятия</t>
  </si>
  <si>
    <t>Имеется ли в Вашей компании соответствующие лицензии, либо возможности для утилизации любых отходов (включая договор на оказание услуг по утилизации) которые могут образовываться в процессе выполнения работ?</t>
  </si>
  <si>
    <t>Все транспортные средства оказывающие услуги для СГК или которые будут оказывать услуги для СГК, оборудованы ремнями безопасности?</t>
  </si>
  <si>
    <t xml:space="preserve">Оборудованы ли все транспортные средства оказывающие услуги для СГК или которые будут оказывать услуги для СГК соответствующими устройствами бортового мониторинга? </t>
  </si>
  <si>
    <t>Имеете ли Вы лицензии, резолюции и разрешения для проведения работ или оказания услуг, требуемых СГК?</t>
  </si>
  <si>
    <t>Имеет ли Ваша компания Свидетельство о допуске к определенному виду или видам работ, которые оказывают влияние на безопасность объектов капитального строительства с Приложением к нему, выданное СРО.</t>
  </si>
  <si>
    <t xml:space="preserve">Указать размер взноса в компенсационный фонд обеспечения договорных обязательств составляет </t>
  </si>
  <si>
    <t>руб.</t>
  </si>
  <si>
    <t>перечень инструкций</t>
  </si>
  <si>
    <t>Имеется ли у Вас задолженности по налогам, сборам, страховым взносам, пеням, штрафам, процентам?</t>
  </si>
  <si>
    <t>справка</t>
  </si>
  <si>
    <t>Предоставьте "Бухгалтерский баланс"  по форме №1  за 4 последних отчетных периода. 
В случае если Претендент не является резидентом РФ, отчетность приводится в соответствие со Стандартами, применимыми для Бухгалтерской отчетности на территории РФ. 
В случае если Претендент отчитывается по Упрощенной системе налогообложения, необходимо предоставить Налоговую декларацию, Справку об отсутствии задолженности и Расшифровку дебиторов кредиторов на последнюю отчетную дату с отметкой налоговых органов.</t>
  </si>
  <si>
    <t xml:space="preserve">Предоставьте «Отчет о прибылях и убытках»  по форме №2  за 4 последних отчетных периода (квартала)  </t>
  </si>
  <si>
    <t>отчет о движении денежных средств</t>
  </si>
  <si>
    <t>да/нет/отходы не образуются</t>
  </si>
  <si>
    <t>Имеется ли в Вашей компании система отслеживания смертельных случаев, происшествий и аварий, отработанных человеко-часов, пробега транспортных средств?</t>
  </si>
  <si>
    <t>Год регистрации Вашей Компании с учётом правопреемственности</t>
  </si>
  <si>
    <r>
      <t xml:space="preserve">
</t>
    </r>
    <r>
      <rPr>
        <sz val="24"/>
        <rFont val="Times New Roman"/>
        <family val="1"/>
        <charset val="204"/>
      </rPr>
      <t xml:space="preserve">Укажите объем строительно-монтажных работ в зависимости от типа сделки  за предыдущие 3 года c указанием: </t>
    </r>
  </si>
  <si>
    <t>2. Заказчиков;</t>
  </si>
  <si>
    <t>3. физических объемов;</t>
  </si>
  <si>
    <t>4. стоимости контракта (без учета стоимости материалов поставки Заказчика) .</t>
  </si>
  <si>
    <t>1. перечня объектов;</t>
  </si>
  <si>
    <t>количество</t>
  </si>
  <si>
    <t>Укажите количество специалистов на Вашем предприятии, включенны в национальный реестр специалистов</t>
  </si>
  <si>
    <t>Укажите количество сотрудников на Вашем предприятии производственно-технического отдела (ПТО)</t>
  </si>
  <si>
    <t>Укажите количество сотрудников на Вашем предприятии сметного отдела или специалистов соответствующей квалификации</t>
  </si>
  <si>
    <t xml:space="preserve">Укажите количество специалистов на Вашем предприятии геодезической службы (отдела) или специалистов соответствующей квалификации </t>
  </si>
  <si>
    <t>Укажите количество специалистов на Вашем предприятии, осуществляющих функцию строительного контроля Подрядчика</t>
  </si>
  <si>
    <r>
      <t xml:space="preserve">Укажите количество линейных ИТР (мастера, прорабы, </t>
    </r>
    <r>
      <rPr>
        <sz val="24"/>
        <rFont val="Times New Roman"/>
        <family val="1"/>
        <charset val="204"/>
      </rPr>
      <t>начальники участков) работающих на Вашем предприятии</t>
    </r>
  </si>
  <si>
    <t>Укажите количество аттестованных сварщиков в штате на Вашем предприятии   (cпециалистов сварочного производства) не ниже I уровня квалификации по требованиям НАКС на НГДО, строительные конструкции</t>
  </si>
  <si>
    <t>Укажите количество аттестованных сварщиков в штате на Вашем предприятии   сварочного производства не ниже II уровня квалификации по требованиям НАКС на НГДО</t>
  </si>
  <si>
    <r>
      <t>Укажите количество аттестованных cпециалистов сварочного производства по контролю за качеством сварочно-монтажных работ, аттестованных по неразрушающему виду контроля: визуальный и измерительный контроль по требованиям _____  (</t>
    </r>
    <r>
      <rPr>
        <sz val="24"/>
        <color rgb="FFFF0000"/>
        <rFont val="Times New Roman"/>
        <family val="1"/>
        <charset val="204"/>
      </rPr>
      <t xml:space="preserve">Указать нормативный документ Компании) </t>
    </r>
    <r>
      <rPr>
        <sz val="24"/>
        <color theme="1"/>
        <rFont val="Times New Roman"/>
        <family val="1"/>
        <charset val="204"/>
      </rPr>
      <t>в штате на Вашем Предприятии</t>
    </r>
  </si>
  <si>
    <t xml:space="preserve">Укажите количество квалифицированных монтажников в штате на Вашем предприятии </t>
  </si>
  <si>
    <t>Укажите количество аттестованного персонала (рабочих-изолировщиков и ИТР) для организации и выполнения изоляционных работ с применением термосусаживающихся материалов.</t>
  </si>
  <si>
    <r>
      <t xml:space="preserve">Укажите количество специалистов в штате на Вашем предприятии, </t>
    </r>
    <r>
      <rPr>
        <sz val="24"/>
        <rFont val="Times New Roman"/>
        <family val="1"/>
        <charset val="204"/>
      </rPr>
      <t>имеющих допуск на выполнение электромонтажных работ</t>
    </r>
  </si>
  <si>
    <t xml:space="preserve">Укажите количество рабочих прочих специальностей, привлекаемых для работ при строительстве, реконструкции </t>
  </si>
  <si>
    <t>Укажите количество механизаторов в штате на Вашем предприятии</t>
  </si>
  <si>
    <t>Укажите количество рабочих основных специальностей, привлекаемых для работ при строительстве, реконструкции объектов и систем АСУТП, КиПА и т.д. работающих на Вашем предприятии</t>
  </si>
  <si>
    <t>Укажите количество аттестованных сертифицированных сварочных установок/агрегатов, зарегистиированных в реестре НАКС, а также вспомогательного сертифицированного оборудования (термопеналы, печи для прокалки электродов)  имеющихся на Вашем предприятии (собственность, аренда (по договору), лизинг)</t>
  </si>
  <si>
    <t>Укажите количество трубоукладчиков, оборудованных на стреле съемными эластичными накладками, исключающих повреждение трубы при подъеме-опуске.</t>
  </si>
  <si>
    <t>Укажите количество трубовозов, имеющих эластичные накладкаи на кониках и платформах (ложементах), исключающих повреждение трубы при транспортировке</t>
  </si>
  <si>
    <t>Укажите наличие собственной сертифицированной лаборатории неразрушающего контроля качества или договор на оказание услуг привлеченной лабораторией</t>
  </si>
  <si>
    <t>Укажите количество самоходных, автомобильных кранов имеющихся в Вашем предприятии (собственность, аренда (по договору), лизинг)</t>
  </si>
  <si>
    <t>Укажите количество и приложите перечень грузовой техники (площадки, тягачи и т.д.) имеющихся в Вашем предприятии (собственность, аренда (по договору), лизинг)</t>
  </si>
  <si>
    <t>Укажите количество машин и приложите перечень оборудования для выполнения работ по устройству свайных оснований, (собственность, аренда (по договору), лизинг)</t>
  </si>
  <si>
    <t xml:space="preserve">Укажите количество катков, имеющихся в Вашем предприятии (собственность, аренда (по договору), лизинг) </t>
  </si>
  <si>
    <t xml:space="preserve">Укажите количество самосвалов имеющихся в Вашем предприятии (собственность, аренда (по договору), лизинг) </t>
  </si>
  <si>
    <t>Укажите количество бульдозеров имеющихся в Вашем предприятии (собственность, аренда (по договору), лизинг)</t>
  </si>
  <si>
    <t>Укажите наличие сертифицированного оборудования для качественного выполнения работ (оборудование для монтажа, калибровки, тестирования  и т.д)</t>
  </si>
  <si>
    <t xml:space="preserve">Укажите о наличии собственной или арендованной аттестованной специализированной лаборатории по ремонту, настройке, калибровке технических средств, используемых при выполнении работ </t>
  </si>
  <si>
    <t>Укажите количество и перечень автовышек имеющихся в Вашем предприятии (собственность, аренда (по договору), лизинг)</t>
  </si>
  <si>
    <t xml:space="preserve">ДОКУМЕНТАЦИЯ </t>
  </si>
  <si>
    <t>Ответ</t>
  </si>
  <si>
    <t>E</t>
  </si>
  <si>
    <t>F</t>
  </si>
  <si>
    <t>в т.ч. объем работ, выполненный собственными силами Вашего предприятия с указанием:</t>
  </si>
  <si>
    <t>1. перечня объектов ;</t>
  </si>
  <si>
    <t>F1</t>
  </si>
  <si>
    <t>F2</t>
  </si>
  <si>
    <t>F3</t>
  </si>
  <si>
    <t>лет</t>
  </si>
  <si>
    <t>Укажите какие виды работ выполняет Ваше предприятие</t>
  </si>
  <si>
    <t>Справка с описанием, выполняемых видов работ</t>
  </si>
  <si>
    <t>Форма 1. план качества и/или внутренние процедуры контроля качества</t>
  </si>
  <si>
    <t>Форма 2</t>
  </si>
  <si>
    <t>Форма 3</t>
  </si>
  <si>
    <t>Форма 4</t>
  </si>
  <si>
    <t>Форма 6. справка о наличии техники с указанием права собственности, марки, года выпуска, года ремонта</t>
  </si>
  <si>
    <t xml:space="preserve">Форма 7. справка за подписью руководителя, копии свидетельств об аттестации сварочного оборудования, паспорта на сварочные агрегаты, с указанием права собственности            .             </t>
  </si>
  <si>
    <t xml:space="preserve">Форма 7. справка о наличии оборудования с указанием права собственности, марки, года выпуска, года ремонта, копии свидетельств об аттестации сварочного оборудования, паспорта на сварочные агрегаты.   </t>
  </si>
  <si>
    <t>Форма 6. справка о наличии оборудования с указанием права собственности, марки, года выпуска/договор аренды</t>
  </si>
  <si>
    <t>Форма 6. Перечень и сертификаты на применяемое оборудование</t>
  </si>
  <si>
    <t xml:space="preserve">Форма 8., 8.1 Приложите копию свидетельства на лабораторию либо договор аренды или договор с спциализированным предприятием. </t>
  </si>
  <si>
    <t>Форма 8, 8.1. сертификат на собственную лабораторию и/или наличие договора, заверенные печатью предприятия</t>
  </si>
  <si>
    <t>Форма 8, 8.1.сертификат на собственную лабораторию и/или наличие договора, заверенные печатью предприятия</t>
  </si>
  <si>
    <t>Форма 9. свидетельство о собственности/договор аренды</t>
  </si>
  <si>
    <t>Форма 5.1 - 5.4. справка за подписью руководителя с указанием штатной численности. Организационная структура, квалификационные удостоверения.</t>
  </si>
  <si>
    <t>Форма 5.1 - 5.4. справка отдела кадров, протоколы аттестации, копии удостоверений аттестации НАКС, заверенные руководителем</t>
  </si>
  <si>
    <t>Форма 5.1.- 5.4. . справка отдела кадров, протоколы аттестации, копии удостоверений аттестации НАКС, заверенные руководителем</t>
  </si>
  <si>
    <t>Форма 5.1. 5.4. справка за подписью руководителя, штатная численность и организационная структура</t>
  </si>
  <si>
    <t>Форма 5.1. - 5.4. cправка отдела кадров, протоколы аттестации, копии удостоверений</t>
  </si>
  <si>
    <t>Форма 5.1. - 5.4. справка отдела кадров, копии должностных инструкций, протоколы аттестации, копии удостоверений аттестации, заверенные руководителем.</t>
  </si>
  <si>
    <t xml:space="preserve">Форма 5.1. - 5.4. справка за подписью руководителя, штатная численность и организационная структура, квалификационные удостоверения </t>
  </si>
  <si>
    <t>Форма 5.1. - 5.4. справка за подписью руководителя, штатная численность и организационная структура.</t>
  </si>
  <si>
    <t>Форма 5.1. - 5.4. справка за подписью руководителя (укажаите количество рабочих прочих специальностей, привлекаемых для работ при строительстве, реконструкции объектов, работающих на Вашем предприятии)</t>
  </si>
  <si>
    <t xml:space="preserve">Форма 5.1. - 5.4. справка за подписью руководителя (с разбивкой по классности водителей), штатная численность и организационная структура </t>
  </si>
  <si>
    <t xml:space="preserve">Форма 5.1. - 5.4. справка за подписью руководителя, штатная численность и организационная структура </t>
  </si>
  <si>
    <t>ФОРМЫ ДЛЯ ЗАПОЛНЕНИЯ СВЕДЕНИЙ ДЛЯ ПРЕДВАРИТЕЛЬНОГО КВАЛИФИКАЦИОННОГО ОТБОРА УЧАСТНИКОВ ТЕНДЕРА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</si>
  <si>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3 КВАЛИФИКАЦИОННАЯ АНКЕТА ОЦЕНКИ СИСТЕМЫ УПРАВЛЕНИЯ ОТ И ПБ В ПОДРЯДНОЙ ОРГАНИЗАЦИИ </t>
  </si>
  <si>
    <t>ПРЕДМЕТ:</t>
  </si>
  <si>
    <t>НОМЕР:</t>
  </si>
  <si>
    <t>1. Общая информация</t>
  </si>
  <si>
    <t xml:space="preserve">Инструкция по работе с квалификационной анкетой </t>
  </si>
  <si>
    <t>Наименование подрядной организации:</t>
  </si>
  <si>
    <t>Представитель Подрядной Организации:</t>
  </si>
  <si>
    <t>Предоставляемые услуги:</t>
  </si>
  <si>
    <r>
      <t xml:space="preserve">1.Используйте символ "1" для отметок "Да", "Нет" или "Н/П".
</t>
    </r>
    <r>
      <rPr>
        <i/>
        <sz val="12"/>
        <color rgb="FFFF0000"/>
        <rFont val="Verdana"/>
        <family val="2"/>
        <charset val="204"/>
      </rPr>
      <t>В одной строке не может быть больше одного символа!</t>
    </r>
  </si>
  <si>
    <t>Владелец контракта:</t>
  </si>
  <si>
    <t>2. Заполните секцию "комментарии" по каждому из пунктов в анкете, применимому по отношению к вашей организаци.</t>
  </si>
  <si>
    <t>Количество работников, участвующих в работах:</t>
  </si>
  <si>
    <t>3. Впишите "Н/П" в секции для комментариев, если пункт не применим к вашей организаци.</t>
  </si>
  <si>
    <t>Основные специалисты подрядной организации:</t>
  </si>
  <si>
    <t xml:space="preserve">Директор/Менеджер компании:  </t>
  </si>
  <si>
    <t>4. Предоставьте подтверждающую документацию по каждому пункту, применимому к вашей организации.</t>
  </si>
  <si>
    <t xml:space="preserve">Тел:                                                E-mail:  </t>
  </si>
  <si>
    <t xml:space="preserve">Руководитель на объекте: </t>
  </si>
  <si>
    <t xml:space="preserve">Тел:                                                E-mail:  </t>
  </si>
  <si>
    <t xml:space="preserve">Представитель по охране труда и промышленной безопасности: </t>
  </si>
  <si>
    <t xml:space="preserve">Тел:                                                E-mail:  </t>
  </si>
  <si>
    <t>Анкету заполнил</t>
  </si>
  <si>
    <t>ФИО:</t>
  </si>
  <si>
    <t>Тел:                                                E-mail:      </t>
  </si>
  <si>
    <t>Дата представления           </t>
  </si>
  <si>
    <r>
      <t xml:space="preserve">1. Показатели по охране труда и промбезопасности
</t>
    </r>
    <r>
      <rPr>
        <sz val="12"/>
        <color theme="1"/>
        <rFont val="Verdana"/>
        <family val="2"/>
        <charset val="204"/>
      </rPr>
      <t>Предоставьте информацию о компании (данные за последние 3 года)</t>
    </r>
  </si>
  <si>
    <t xml:space="preserve"> ГОД 20XX</t>
  </si>
  <si>
    <t>1.1.</t>
  </si>
  <si>
    <r>
      <t xml:space="preserve">Кол-во смертельных случаев на производстве                                                         </t>
    </r>
    <r>
      <rPr>
        <b/>
        <sz val="12"/>
        <rFont val="Verdana"/>
        <family val="2"/>
        <charset val="204"/>
      </rPr>
      <t>Прикладываются формы 1-Т и 7-Т за каждый год.</t>
    </r>
  </si>
  <si>
    <t>1.2.</t>
  </si>
  <si>
    <r>
      <t xml:space="preserve">Количество дорожно-транспортных происшествий                          </t>
    </r>
    <r>
      <rPr>
        <b/>
        <sz val="12"/>
        <rFont val="Verdana"/>
        <family val="2"/>
        <charset val="204"/>
      </rPr>
      <t>Прикладывается выкопировка Журнала по учету ДТП и нарушений водителями ПДД.</t>
    </r>
  </si>
  <si>
    <t>2. Организация охраны труда</t>
  </si>
  <si>
    <t>ДА</t>
  </si>
  <si>
    <t>НЕТ</t>
  </si>
  <si>
    <t>Н/П</t>
  </si>
  <si>
    <t>Комментарий</t>
  </si>
  <si>
    <t>2.1.</t>
  </si>
  <si>
    <r>
      <t xml:space="preserve">Создание на предприятии численностью более 50 работников службы (отдела) ОТ и ПБ или введение должностей руководителя и специалиста по ОТ и ПБ. Создание на предприятии численностью 50 и менее  работников службы (отдела) ОТ и ПБ или введение должности специалиста по ОТ, либо наличие приказа о возложении (совмещении) обязанности по ОТ на специалиста, имеющего соответствующую подготовку и опыт. А также наличие линейного персонала, ответсвенный за безопасное производство работ. 
</t>
    </r>
    <r>
      <rPr>
        <b/>
        <sz val="12"/>
        <rFont val="Verdana"/>
        <family val="2"/>
        <charset val="204"/>
      </rPr>
      <t>Прикладывается: 
- Приказ, о назначении ответственного за состояние условий труда в организации.
- Положение о службе (отделе) ОТ и ПБ. 
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
- Должностная инструкция специалиста и руководителя отдела по ОТ. 
- Приказы о назначении ответственных за безопасное производство работ.</t>
    </r>
  </si>
  <si>
    <t xml:space="preserve">Ответ ПО: </t>
  </si>
  <si>
    <t>Комментарий оценщика:</t>
  </si>
  <si>
    <t>2.2.</t>
  </si>
  <si>
    <r>
      <t xml:space="preserve">Наличие разработанных  и утвержденных  инструкций по промышленной безопасности, охране труда и пожарной безопасности по профессиям и видам работ, соответствующих правилам и требованиям нормативной документации. </t>
    </r>
    <r>
      <rPr>
        <b/>
        <sz val="12"/>
        <rFont val="Verdana"/>
        <family val="2"/>
        <charset val="204"/>
      </rPr>
      <t>Прикладывается: 
- Перечень инструкций по охране труда  по видам работ для работников. 
- Перечень инструкций по охране труда по профессиям для работников.</t>
    </r>
  </si>
  <si>
    <t>Ответ ПО:</t>
  </si>
  <si>
    <t>2.3.</t>
  </si>
  <si>
    <r>
      <t xml:space="preserve">Проведение специальной оценки условий труда в организации в соответствии с законодательством о специальной оценке условий труда. 
</t>
    </r>
    <r>
      <rPr>
        <b/>
        <sz val="12"/>
        <rFont val="Verdana"/>
        <family val="2"/>
        <charset val="204"/>
      </rPr>
      <t>Прикладывается: 
- Протоколы спецоценки состояния условий труда.</t>
    </r>
  </si>
  <si>
    <t>Наличие ресурсов для соответствия требованиям ОТ, ООС и ТБ?</t>
  </si>
  <si>
    <t>2.4.</t>
  </si>
  <si>
    <r>
      <t>Приказом (распоряжением) по предприятию (подразделению) определена постоянно действующая экзаменационная комиссия для проверки знаний (аттестации) работников, руководителей и специалистов, из руководителей и специалистов соответствующей квалификации?
Организовано обучение, проверка знаний и проведение инструктажей по  ОТ и ПБ?</t>
    </r>
    <r>
      <rPr>
        <b/>
        <sz val="12"/>
        <rFont val="Verdana"/>
        <family val="2"/>
        <charset val="204"/>
      </rPr>
      <t xml:space="preserve"> 
Прикладывается: 
- Приказ (распоряжение) руководителя организации о создании постоянно действующей комиссии по проверке знаний требований охраны труда руководителей и специалистов организации. 
- Копии протоколов проверки знаний требований охраны труда и аттестаций по ПБ руководителей и специалистов организации.
- Копия протоколов проверки знаний членов постоянно действующей комиссии по проверке знаний требований охраны труда руководителей и специалистов организации.</t>
    </r>
    <r>
      <rPr>
        <sz val="12"/>
        <rFont val="Verdana"/>
        <family val="2"/>
        <charset val="204"/>
      </rPr>
      <t xml:space="preserve">
</t>
    </r>
  </si>
  <si>
    <t>2.5.</t>
  </si>
  <si>
    <r>
      <t>На предприятии имеется перечень специальной одежды, обуви, а также смывающих и (или) обезвреживающих средств (СИЗ) для конкретных рабочих мест и объектов, производственных процессов и категорий работников. Обеспечена выдача, хранение, стирка, сушка, ремонт и замена СИЗ. 
П</t>
    </r>
    <r>
      <rPr>
        <b/>
        <sz val="12"/>
        <rFont val="Verdana"/>
        <family val="2"/>
        <charset val="204"/>
      </rPr>
      <t>рикладывается: 
- Информация, о наличии в организации утвержденных норм бесплатной выдачи специальной одежды, спецобуви и других средств индивидуальной защиты.</t>
    </r>
  </si>
  <si>
    <t>2.6.</t>
  </si>
  <si>
    <r>
      <rPr>
        <sz val="12"/>
        <rFont val="Verdana"/>
        <family val="2"/>
        <charset val="204"/>
      </rPr>
      <t xml:space="preserve">Наличие договора на проведение  медицинских осмотров (обследований) с медицинской организацией, обладающей действующей лицензией на данный вид деятельности.  Наличие списка контингентов работников, подлежащих периодическим и (или) предварительным осмотрам, с указанием вредных (опасных) производственных факторов. </t>
    </r>
    <r>
      <rPr>
        <i/>
        <sz val="12"/>
        <rFont val="Verdana"/>
        <family val="2"/>
        <charset val="204"/>
      </rPr>
      <t xml:space="preserve">
</t>
    </r>
    <r>
      <rPr>
        <b/>
        <sz val="12"/>
        <rFont val="Verdana"/>
        <family val="2"/>
        <charset val="204"/>
      </rPr>
      <t>Прикладывается: 
- Контингент профессий и работ, при поступлении на которые работник должен пройти предварительный медицинский осмотр.
-Копия договора с медицинской организацией, обладающей действующей лицензией на данный вид дейтельности.</t>
    </r>
  </si>
  <si>
    <t>3.  Оценка организации пожарной безопасности</t>
  </si>
  <si>
    <t>3.1.</t>
  </si>
  <si>
    <r>
      <t xml:space="preserve">Назначены должностные лица, ответственные за обеспечение пожарной безопасности на объекте, имеющие соответствующее обучение и прошедшие проверку знаний. Лица допускаются к работе на объекте только после прохождения обучения мерам ПБ. 
</t>
    </r>
    <r>
      <rPr>
        <b/>
        <sz val="12"/>
        <rFont val="Verdana"/>
        <family val="2"/>
        <charset val="204"/>
      </rPr>
      <t>Прикладывается: 
- Приказ о назначении лица, ответственного за пожарную безопасность</t>
    </r>
    <r>
      <rPr>
        <sz val="12"/>
        <rFont val="Verdana"/>
        <family val="2"/>
        <charset val="204"/>
      </rPr>
      <t>.</t>
    </r>
  </si>
  <si>
    <t>3.2.</t>
  </si>
  <si>
    <r>
      <t xml:space="preserve">Выполняются требования в организации по основным видам обучения работников организаций мерам пожарной безопасности: выдаётся противопожарный инструктаж и изучение минимума пожарно-технических знаний (пожарно-технический минимум) работникам организации.
</t>
    </r>
    <r>
      <rPr>
        <b/>
        <sz val="12"/>
        <rFont val="Verdana"/>
        <family val="2"/>
        <charset val="204"/>
      </rPr>
      <t>Прикладывается:
- Копии удостоверений по ПТМ руководителей и специалистов организации. 
- Программа противопожарного инструктажа для рабочего персонала организации.</t>
    </r>
  </si>
  <si>
    <t>3.3.</t>
  </si>
  <si>
    <r>
      <t xml:space="preserve">В отношении каждого объекта организация, в пользовании которой на праве собственности или на ином законном основании находятся объекты, утверждаются инструкции о мерах пожарной безопасности.
</t>
    </r>
    <r>
      <rPr>
        <b/>
        <sz val="12"/>
        <rFont val="Verdana"/>
        <family val="2"/>
        <charset val="204"/>
      </rPr>
      <t>Прикладываются:
- Копия инструкции о мерах пожарной безопасности объектов организации</t>
    </r>
    <r>
      <rPr>
        <sz val="12"/>
        <rFont val="Verdana"/>
        <family val="2"/>
        <charset val="204"/>
      </rPr>
      <t xml:space="preserve"> 
</t>
    </r>
  </si>
  <si>
    <t>Субподрядчиков?</t>
  </si>
  <si>
    <t>3.4.</t>
  </si>
  <si>
    <t xml:space="preserve">Согласно нормативных требований в организация обеспечивает объекты  первичными средствами пожаротушения: огнетушителями, пожарными щитами укомплектованными немеханизированным пожарным инструментом и инвентарем.
Организована работа в организации учет наличия огнетушителей, периодичности осмотра, проверка ведется в специальном журнале, а так же своевременная перезарядка огнетушителей. Каждый огнетушитель имеет паспорт и порядковый номер.
</t>
  </si>
  <si>
    <t>Проводите ли вы ежедневные планерки/собрания по ТБ ?</t>
  </si>
  <si>
    <t>4. Оценка организации транспортной безопасности</t>
  </si>
  <si>
    <t>4.1.</t>
  </si>
  <si>
    <t xml:space="preserve">Соответствие оснащения инвентарем и оборудованием АТС, предназначенных для перевозки опасных грузов, требованиям действующего законодательства.                                                                                                    </t>
  </si>
  <si>
    <t>4.2.</t>
  </si>
  <si>
    <t xml:space="preserve">Организация системы информации об опасности при перевозке опасных грузов (наличие и состояние информационных таблиц на транспортных средствах).
Наличие у водителей разработанных Планов действий в аварийной ситуации на каждую перевозку.  Наличие свидетельства о допуске ТС к перевозке опасных грузов.
</t>
  </si>
  <si>
    <t>4.3.</t>
  </si>
  <si>
    <t>Организация перевозок людей и грузов. Соблюдение основных: Требований по перевозки людей (вахт) ТС, Требований к подвижному составу, Требований к водителям при перевозке людей, Мер по обеспечению безопасности перевозки людей, Требований при направлении ТС в дальний рейс. Требования и особенности осуществления перевозок в зимнее время.</t>
  </si>
  <si>
    <t>4.4.</t>
  </si>
  <si>
    <t xml:space="preserve">Наличие на предприятии программ и инструкций для инструктажей по видам (вводный, предрейсовый, периодический, сезонный, специалильный). Данные о проведении инструктажа занесены в журнал регистрации инструктажей  или в личную карточку водителя. Проводится проверка знаний, обучение и стажировка водителей. </t>
  </si>
  <si>
    <t>4.5.</t>
  </si>
  <si>
    <r>
      <t xml:space="preserve">Наличие на предприятии Службы безопасности дорожного движения (БДД), положения о службе и их основные задачи. Организация и осуществление контроля АТС и водителей на линии.
</t>
    </r>
    <r>
      <rPr>
        <b/>
        <sz val="12"/>
        <rFont val="Verdana"/>
        <family val="2"/>
        <charset val="204"/>
      </rPr>
      <t>Прикладывается:
- Приказ о назначении ответсвтенного за БДД в организации
- Копия удостоверения обучении и аттестации в области БДД ответсвтенного за БДД в организации</t>
    </r>
  </si>
  <si>
    <t>5. Оценка организации работ повышенной опасности</t>
  </si>
  <si>
    <t>5.1.</t>
  </si>
  <si>
    <r>
      <t xml:space="preserve">На предприятии имеется утвержденная инструкция, определяющая порядок безопасного проведения огневых работ. Распорядительным документом регламентирован  порядок проведения огневых и других пожароопасных работ. </t>
    </r>
    <r>
      <rPr>
        <b/>
        <sz val="12"/>
        <rFont val="Verdana"/>
        <family val="2"/>
        <charset val="204"/>
      </rPr>
      <t>Пригладывается:
- Приказ на ответственных за обеспечение пожарной безопасности в организации, прошедших обучение по ПТМ и лиц допущенных к проведению огневых работ.</t>
    </r>
  </si>
  <si>
    <t>5.2.</t>
  </si>
  <si>
    <t>Порядок организации проведения огневых работ на временных местах.</t>
  </si>
  <si>
    <t>5.3.</t>
  </si>
  <si>
    <t xml:space="preserve">Порядок оформления наряд-допусков. 
Обязанности и ответственность руководителей и исполнителей 
</t>
  </si>
  <si>
    <t>Использует ли компания в своей работе Анализ безопасности работ (АБР)? Приведите примеры.</t>
  </si>
  <si>
    <t>5.4.</t>
  </si>
  <si>
    <t>Требования безопасности при электрической сварке. Требования безопасности при эксплуатации баллонов со сжатыми и сжиженными газами. Требования к организации рабочего места сварщика.</t>
  </si>
  <si>
    <t>5.5.</t>
  </si>
  <si>
    <t>Требования безопасности при газовой сварке. Требования к оборудованию и аппаратуре для газовой сварки: редукторам, шлангам, горелкам.</t>
  </si>
  <si>
    <t>6. Работы на высоте.</t>
  </si>
  <si>
    <t>6.1.</t>
  </si>
  <si>
    <r>
      <t xml:space="preserve">Соблюдается в организации требования допуска работников до начала проведения  работ на высоте: по возрасту, медицинскому заключению, квалификации подтверждённой документом, инструктаж, обучение.
</t>
    </r>
    <r>
      <rPr>
        <b/>
        <sz val="12"/>
        <rFont val="Verdana"/>
        <family val="2"/>
        <charset val="204"/>
      </rPr>
      <t>Прикладываются:
- Копии удостоверений по охране труда на высоте специалитсов организации
- Копии протоколов проверки знаний по ОТ на высоте специалистов организации</t>
    </r>
  </si>
  <si>
    <t>6.2.</t>
  </si>
  <si>
    <t>Соблюдается Перечень требований предъявляемых к работникам, проводящих работы на высоте.</t>
  </si>
  <si>
    <t>6.3.</t>
  </si>
  <si>
    <r>
      <t xml:space="preserve">Назначены работодателем распорядительным документом по организации  работники ответственными за организацию и проведение инструктажей по безопасному проведению работ на высоте. Их обязанности и ответственность.
</t>
    </r>
    <r>
      <rPr>
        <b/>
        <sz val="12"/>
        <rFont val="Verdana"/>
        <family val="2"/>
        <charset val="204"/>
      </rPr>
      <t>Прикладываются:
- Копия вышеуказанного распорядительного документа</t>
    </r>
  </si>
  <si>
    <t>6.4.</t>
  </si>
  <si>
    <t>7. Грузоподъемные операции.</t>
  </si>
  <si>
    <t>7.1.</t>
  </si>
  <si>
    <r>
      <t xml:space="preserve">В организации имеются приказы о назначении ИТР: специалиста, ответственного за осуществление производственного контроля при эксплуатации ПС; специалиста, ответственного за содержание ПС в работоспособном состоянии; специалиста, ответственного за безопасное производство работ имеющих соответствующую квалификацию, прошедших обучение и аттестацию.
</t>
    </r>
    <r>
      <rPr>
        <b/>
        <sz val="12"/>
        <rFont val="Verdana"/>
        <family val="2"/>
        <charset val="204"/>
      </rPr>
      <t>Прикладываются:
- Все вышеуказанные приказы.</t>
    </r>
  </si>
  <si>
    <t>7.2.</t>
  </si>
  <si>
    <t>Установлен порядок допуска к самостоятельной работе на ПС персонала в соответствии с инструкциями ОПО и контроль его соблюдения. Установлен порядок контроля обучения и периодической проверки знаний специалистов и персонала, работающих с ограничителями, указателями и регистраторами, а также документально подтверждено  соблюдения с учетом требований руководства (инструкции) по эксплуатации.</t>
  </si>
  <si>
    <t>7.3.</t>
  </si>
  <si>
    <t xml:space="preserve">В Организация  разработаны и выдаются на места ведения работ ППР или ТК. Схемы складирования грузов, схемы погрузки и разгрузки транспортных средств; ознакомить
 (под роспись) с ППР и ТК специалистов, ответственных за безопасное производство работ ПС, крановщиков (операторов), рабочих люльки и стропальщиков.
</t>
  </si>
  <si>
    <t>7.4.</t>
  </si>
  <si>
    <t>Периодическая проверка знаний должностных инструкций и настоящих ФНП у специалистов, ответственных за осуществление производственного контроля при эксплуатации ПС, специалистов, ответственных за содержание ПС в работоспособном состоянии, и специалистов, ответственных за безопасное производство работ, должна осуществляться в соответствии с распорядительным актом эксплуатирующей организации и проводиться ее комиссией.</t>
  </si>
  <si>
    <t>7.5.</t>
  </si>
  <si>
    <t xml:space="preserve">ПС в течение срока службы подвергаться периодическому техническому освидетельствованию согласно  требований ФНП </t>
  </si>
  <si>
    <t>Внедрена ли у вас Программа безопасного поведения (BBS)?</t>
  </si>
  <si>
    <t>8. Работа с электрооборудованием.</t>
  </si>
  <si>
    <t>8.1.</t>
  </si>
  <si>
    <r>
      <t xml:space="preserve">В организации создан приказ по организации комиссия (не менее 5 человек) для проведения проверки знаний электротехнического и электротехнологического персонала.  Все члены комиссии имеют группу по электробезопасности и аттестованы в органах Ростехнадзора.
</t>
    </r>
    <r>
      <rPr>
        <b/>
        <sz val="12"/>
        <rFont val="Verdana"/>
        <family val="2"/>
        <charset val="204"/>
      </rPr>
      <t>Прикладывается: 
- Приказ о назначении вышеуказанной комиссии
- Копии удостоверений по электробезопасности руководителей и специалистов организации</t>
    </r>
  </si>
  <si>
    <t>8.2.</t>
  </si>
  <si>
    <r>
      <t xml:space="preserve">Наличие в организации утвержденного перечня должностей и профессий, которым необходимо иметь соответствующую группу по электробезопасности.
</t>
    </r>
    <r>
      <rPr>
        <b/>
        <sz val="12"/>
        <rFont val="Verdana"/>
        <family val="2"/>
        <charset val="204"/>
      </rPr>
      <t>Прикладывается:
- Вышеуказанный перечень</t>
    </r>
  </si>
  <si>
    <t>8.3.</t>
  </si>
  <si>
    <t xml:space="preserve">Проводится проверка знаний у электротехнологического персонала организации по утвержденной программе. Результаты проверки знаний занесены в журнал установленной формы. </t>
  </si>
  <si>
    <t>8.4.</t>
  </si>
  <si>
    <t>Работники, принимаемые для выполнения работ в электроустановках, имеют профподготовку, соответствующую характеру работы. Проводятся: инструктажи (вводный, первичный на рабочем месте, периодический), стажировка, проверка знаний, допуск к самостоятельной работе.</t>
  </si>
  <si>
    <t xml:space="preserve">Известна ли данная программа всем работникам? </t>
  </si>
  <si>
    <t>8.5.</t>
  </si>
  <si>
    <t>Наличие необходимых  инструкций (по электробезопасности для неэлектротехнического персонала, производственные по эксплуатации электроустановок, по охране труда при применении переносных и передвижных электроприемников и т.д.</t>
  </si>
  <si>
    <t>Предоставляете ли вы СИЗ для выполняемых вами работ?</t>
  </si>
  <si>
    <t>8.6.</t>
  </si>
  <si>
    <t>Наличие в организации перечня защитных средств для обеспечения электробезопасности персонала и фактическое обеспечение бригад защитными средствами.</t>
  </si>
  <si>
    <t xml:space="preserve">9. Лицензирование и соблюдение нормативно-законодательных требований: </t>
  </si>
  <si>
    <t>Приложите копии лицензий и сертификатов, если вы намерены предоставлять услуги в следующих областях деятельности:</t>
  </si>
  <si>
    <t>9.1.</t>
  </si>
  <si>
    <r>
      <t xml:space="preserve">Радиография. 
</t>
    </r>
    <r>
      <rPr>
        <b/>
        <sz val="12"/>
        <rFont val="Verdana"/>
        <family val="2"/>
        <charset val="204"/>
      </rPr>
      <t>Прикладыватся лицензии, свидетельства СРО.</t>
    </r>
  </si>
  <si>
    <t>Ответ ПО: Н/П</t>
  </si>
  <si>
    <t>Комментарий оценщика:   Данные не представлены</t>
  </si>
  <si>
    <t>9.2.</t>
  </si>
  <si>
    <r>
      <t xml:space="preserve">Услуги по предпусковой подготовке. 
</t>
    </r>
    <r>
      <rPr>
        <b/>
        <sz val="12"/>
        <rFont val="Verdana"/>
        <family val="2"/>
        <charset val="204"/>
      </rPr>
      <t>Прикладыватся лицензии, свидетельства СРО.</t>
    </r>
  </si>
  <si>
    <t>Комментарий оценщика: Данные не представлены</t>
  </si>
  <si>
    <t>9.3.</t>
  </si>
  <si>
    <r>
      <t xml:space="preserve">Системы противопожарной и газовой безопасности. </t>
    </r>
    <r>
      <rPr>
        <b/>
        <sz val="12"/>
        <rFont val="Verdana"/>
        <family val="2"/>
        <charset val="204"/>
      </rPr>
      <t>Прикладыватся лицензии.</t>
    </r>
  </si>
  <si>
    <t>9.4.</t>
  </si>
  <si>
    <r>
      <t xml:space="preserve">Установка подъёмного оборудования (краны). </t>
    </r>
    <r>
      <rPr>
        <b/>
        <sz val="12"/>
        <rFont val="Verdana"/>
        <family val="2"/>
        <charset val="204"/>
      </rPr>
      <t>Прикладываются свидетельства СРО.</t>
    </r>
  </si>
  <si>
    <t>9.5.</t>
  </si>
  <si>
    <r>
      <t xml:space="preserve">Грузоподъёмное оборудование. 
</t>
    </r>
    <r>
      <rPr>
        <b/>
        <sz val="12"/>
        <rFont val="Verdana"/>
        <family val="2"/>
        <charset val="204"/>
      </rPr>
      <t>Прикладываются свидетельства СРО.</t>
    </r>
  </si>
  <si>
    <t>10. Медицинское обслуживание</t>
  </si>
  <si>
    <t>10.1.</t>
  </si>
  <si>
    <t xml:space="preserve">У вас есть регламент, предусматривающий предоставление вашему персоналу медицинского обслуживания, в том числе лечения? </t>
  </si>
  <si>
    <t>11. Злоупотребление алкоголем и употребление наркотических веществ</t>
  </si>
  <si>
    <t>11.1.</t>
  </si>
  <si>
    <t xml:space="preserve">Есть ли официальная политика против злоупотребления алкоголем и употребления наркотиков, которая устанавливает ограничения, запреты и последствия ? </t>
  </si>
  <si>
    <t>12. Наличие докуменов в области безопасной эксплуатации оборудования</t>
  </si>
  <si>
    <t>12.1.</t>
  </si>
  <si>
    <t>Прикладывается: 
- Приказы о назначении ответственных за исправное состояние оборудования и механизмов.</t>
  </si>
  <si>
    <t>12.2.</t>
  </si>
  <si>
    <r>
      <rPr>
        <b/>
        <sz val="12"/>
        <rFont val="Verdana"/>
        <family val="2"/>
        <charset val="204"/>
      </rPr>
      <t>Прикладываются: 
- Лицензии и разрешения на ведение работ, эксплуатацию оборудования и механизмов.</t>
    </r>
    <r>
      <rPr>
        <sz val="12"/>
        <rFont val="Verdana"/>
        <family val="2"/>
        <charset val="204"/>
      </rPr>
      <t xml:space="preserve"> </t>
    </r>
  </si>
  <si>
    <t>12.3.</t>
  </si>
  <si>
    <t>Прикладываются:
- Перечень паспортов и формуляров на применяемое оборудование и механизмы.</t>
  </si>
  <si>
    <t>13.</t>
  </si>
  <si>
    <t>Итого:</t>
  </si>
  <si>
    <t>Общая оценка системы управления системой ОТ и ПБ подрядной организации (вносится как коэффициент Ка в Реестр подрядных организаций подразделения</t>
  </si>
  <si>
    <t>Заключение в области ОТ и ПБ по подрядной организации</t>
  </si>
  <si>
    <t>Рекомендации по результатам проверки Квалификационной анкеты подрядной организации</t>
  </si>
  <si>
    <t>1.</t>
  </si>
  <si>
    <t>2.</t>
  </si>
  <si>
    <t>3.</t>
  </si>
  <si>
    <t>Рекомендации по результатам выездного аудита объектов подрядной организации (если применимо)</t>
  </si>
  <si>
    <t>Рекомендации по результатам проверки дополнительной документации в области ОТ и ПБ (если применимо)</t>
  </si>
  <si>
    <t>Заключение сделано:</t>
  </si>
  <si>
    <t>Должность</t>
  </si>
  <si>
    <t>Ф.И.О.</t>
  </si>
  <si>
    <t>Дата</t>
  </si>
  <si>
    <t>Подпись</t>
  </si>
  <si>
    <t>Форма 1</t>
  </si>
  <si>
    <t>Предквалификационный отбор подрядных организаций для выполнения работ по строительству объектов …</t>
  </si>
  <si>
    <t>НАИМЕНОВАНИЕ УЧАСТНИКА:</t>
  </si>
  <si>
    <t>Форма 1	 ИНФОРМАЦИЯ О СОБСТВЕННИКАХ (АКЦИОНЕРАХ) С УКАЗАНИЕМ ВСЕЙ ЦЕПОЧКИ СОБСТВЕННИКОВ, ВКЛЮЧАЯ КОНЕЧНЫХ БЕНЕФИЦИАРОВ</t>
  </si>
  <si>
    <t>№</t>
  </si>
  <si>
    <t xml:space="preserve">Наименование организации </t>
  </si>
  <si>
    <t>ИНН, ОГРН, место нахождения, ФИО руководителя</t>
  </si>
  <si>
    <t>Собственники (акционеры) организации (наименование, ИНН, место нахождения)</t>
  </si>
  <si>
    <t>Доля участия (в %)</t>
  </si>
  <si>
    <t>Подтверждающие документы (наименование, реквизиты, паспортные данные, в т.ч. гражданство)</t>
  </si>
  <si>
    <t>I. Информация об Участнике</t>
  </si>
  <si>
    <t>II. Юридические лица, являющиеся собственниками Участника</t>
  </si>
  <si>
    <t>III. Юридические лица, являющиеся собственниками собственников организации Участника</t>
  </si>
  <si>
    <t>IV. Юридические лица, являющиеся собственниками следующих уровней (до конечных)</t>
  </si>
  <si>
    <t>Руководитель организации</t>
  </si>
  <si>
    <t>/__________________ (ФИО)</t>
  </si>
  <si>
    <t>______________</t>
  </si>
  <si>
    <t>м.п.</t>
  </si>
  <si>
    <t>Форма 1	А ДОЧЕРНИЕ И ЗАВИСИМЫЕ ОБЩЕСТВА</t>
  </si>
  <si>
    <t>Наименование дочернего/ зависимого общества</t>
  </si>
  <si>
    <t>Численность сотрудников</t>
  </si>
  <si>
    <t>Сфера деятельности</t>
  </si>
  <si>
    <t>Доля участия Компании</t>
  </si>
  <si>
    <t>Примечания</t>
  </si>
  <si>
    <t>Форма 2	 ДИРЕКТОРА КОМПАНИИ</t>
  </si>
  <si>
    <t>ФИО ПОЛНОСТЬЮ</t>
  </si>
  <si>
    <t>Г.р</t>
  </si>
  <si>
    <t>ДОЛЖНОСТЬ</t>
  </si>
  <si>
    <t>ОБЯЗАННОСТИ</t>
  </si>
  <si>
    <t>ДАТА ВСТУПЛЕНИЯ В ДОЛЖНОСТЬ</t>
  </si>
  <si>
    <t>Форма 12 ОПЫТ РАБОТЫ С ГК заказчика</t>
  </si>
  <si>
    <t>Описание работ, название проекта, поставляемая номенклатура</t>
  </si>
  <si>
    <t>Место расположения площадки</t>
  </si>
  <si>
    <t>Роль Участника (генподряд/субподряд)</t>
  </si>
  <si>
    <t>Привлекаемые субподрядчики*</t>
  </si>
  <si>
    <t>Общая стоимость по договору</t>
  </si>
  <si>
    <t>Объем работ</t>
  </si>
  <si>
    <t>Продолжительность</t>
  </si>
  <si>
    <t>Начало работ (год)</t>
  </si>
  <si>
    <t>Окончание работ (год)</t>
  </si>
  <si>
    <t>(месяцев)</t>
  </si>
  <si>
    <t>Инструкция по заполнению Формы:
1. Участник должен предоставить данные о своем участии в качестве ответчика за последние три полных года и текущий год.
2 Если участник не участвовал в судебных разбирательствах, в таблице пишется «в судебных разбирательствах не участвовал».</t>
  </si>
  <si>
    <t>Форма № 13 Справка о наличии неурегулированных претензий по качеству работ / услуг</t>
  </si>
  <si>
    <t>за последние три полных года и текущий год в качестве ответчика/истца в судебных решениях.</t>
  </si>
  <si>
    <t>Год</t>
  </si>
  <si>
    <t>Наименование организации (другой стороны), основание и предмет иска</t>
  </si>
  <si>
    <t>№ судебного дела</t>
  </si>
  <si>
    <t>Оспариваемая сумма
(текущая стоимость, рублей)</t>
  </si>
  <si>
    <t>Решение в 
ПОЛЬЗУ
или ПРОТИВ
участника процедуры</t>
  </si>
  <si>
    <r>
      <t xml:space="preserve">Имеется утвержденный перечень работ на высоте, выполняемых с оформлением наряда-допуска.
Для производства работ, указанных в Перечне, работодатель обеспечивает разработку ППР на высоте. 
</t>
    </r>
    <r>
      <rPr>
        <b/>
        <sz val="12"/>
        <rFont val="Verdana"/>
        <family val="2"/>
        <charset val="204"/>
      </rPr>
      <t>Прикладывается:
- Копия перечня работ на высоте</t>
    </r>
    <r>
      <rPr>
        <sz val="12"/>
        <rFont val="Verdana"/>
        <family val="2"/>
        <charset val="204"/>
      </rPr>
      <t xml:space="preserve">
</t>
    </r>
  </si>
  <si>
    <t>ОТиПБ!A1</t>
  </si>
  <si>
    <t>Форма 5 СИСТЕМА ОЦЕНКИ КАЧЕСТВА</t>
  </si>
  <si>
    <t>Вид контроля*</t>
  </si>
  <si>
    <t>Объект контроля</t>
  </si>
  <si>
    <t>Должностные лица, ответственные за контроль</t>
  </si>
  <si>
    <t>Примечание: Входной, Операционный, Инспеционный, Приёмочный</t>
  </si>
  <si>
    <t>Система оценки качества'!A1</t>
  </si>
  <si>
    <t>Форма 6 ЗАВЕРШЕННЫЕ РАБОТЫ</t>
  </si>
  <si>
    <t>Наименование Заказчика</t>
  </si>
  <si>
    <t>Описание работ, название проекта</t>
  </si>
  <si>
    <t>Адрес страницы сайта</t>
  </si>
  <si>
    <t>Контактное лицо Заказчика (телефон, e-mail, факс)</t>
  </si>
  <si>
    <t>Отзывы Заказчика</t>
  </si>
  <si>
    <t>Примечание: В случае привлечения указать наименование и ИНН субподрядчика</t>
  </si>
  <si>
    <t>Завершенные работы'!A1</t>
  </si>
  <si>
    <t>Форма 6</t>
  </si>
  <si>
    <t>Форма 7 СВЕДЕНИЯ О МАШИНАХ, МЕХАНИЗМАХ И ОБОРУДОВАНИИ</t>
  </si>
  <si>
    <t>Наименование (Характеристики)</t>
  </si>
  <si>
    <t>Марка, модель, год выпуска</t>
  </si>
  <si>
    <t>Право собственности или иное право (хозяйственного ведения, оперативного управления)</t>
  </si>
  <si>
    <t>Предназначение (с точки зрения выполнения работ, производства), основные технологические параметры, возможности</t>
  </si>
  <si>
    <t>Состояние</t>
  </si>
  <si>
    <t>Страна производитель</t>
  </si>
  <si>
    <t>Сведения о технике'!A1</t>
  </si>
  <si>
    <t xml:space="preserve">Местонахождение </t>
  </si>
  <si>
    <t>Форма 7</t>
  </si>
  <si>
    <t xml:space="preserve">Форма № 7.1 ПЕРЕЧЕНЬ СВАРОЧНОГО ОБОРУДОВАНИЯ, НЕОБХОДИМОГО ДЛЯ ВЫПОЛНЕНИЯ ЗАЯВЛЕННЫХ ВИДОВ РАБОТ 
       </t>
  </si>
  <si>
    <t>Организация владелец оборудования  </t>
  </si>
  <si>
    <t>Вид аттестации</t>
  </si>
  <si>
    <t>Марка оборудования</t>
  </si>
  <si>
    <t>Заводской номер</t>
  </si>
  <si>
    <t>Способы сварки</t>
  </si>
  <si>
    <t xml:space="preserve">Группы технических устройств </t>
  </si>
  <si>
    <t>№ свидетельства</t>
  </si>
  <si>
    <t>Срок действия свидетельства до </t>
  </si>
  <si>
    <t>Регистрационный номер АЦ, проводившего аттестацию</t>
  </si>
  <si>
    <t>ООО "ИНК"</t>
  </si>
  <si>
    <t>периодическая</t>
  </si>
  <si>
    <t>ВДМ -6303С У3</t>
  </si>
  <si>
    <t>РД</t>
  </si>
  <si>
    <t xml:space="preserve"> ГО, КО, НГДО, ОХНВП, ПТО, СК </t>
  </si>
  <si>
    <t>АААА-00-00000</t>
  </si>
  <si>
    <t>АЦСО-90 (ГАЦ ВСР)</t>
  </si>
  <si>
    <t>Подтверждающие документы прилагаются. Заказчик оставляет за собой право проверить оригиналы документов на месте производства работ.</t>
  </si>
  <si>
    <t>Свар.оборуд.!A1</t>
  </si>
  <si>
    <t>Форма 8</t>
  </si>
  <si>
    <t>Форма 8 СВЕДЕНИЯ О ПРОИЗВОДСТВЕННЫХ ЛАБОРАТОРИЯХ</t>
  </si>
  <si>
    <t>Месторасположение ПИЛ1</t>
  </si>
  <si>
    <t xml:space="preserve">№ свидетельства об аккредитации/ Область 
аккредитации 
лаборатории
</t>
  </si>
  <si>
    <t xml:space="preserve">Период действия аккредитации
(с … по…)
</t>
  </si>
  <si>
    <t>Количество аттестованных лаборантов</t>
  </si>
  <si>
    <t>Применимые средства измерения</t>
  </si>
  <si>
    <t>Испытательное, измерительное и вспомогательное оборудование</t>
  </si>
  <si>
    <t>Тип, Марка</t>
  </si>
  <si>
    <t>Кол-во</t>
  </si>
  <si>
    <t xml:space="preserve">Примечание:
1 Регион РФ,  Объект строительства, адрес объекта 
2 Стационарная, мобильная (приобъектовая)
</t>
  </si>
  <si>
    <t>Статус</t>
  </si>
  <si>
    <t>Лаборатории!A1</t>
  </si>
  <si>
    <t xml:space="preserve">Форма 8.1. </t>
  </si>
  <si>
    <t>Форма № 8.1 СВЕДЕНИЯ О ПРОВОДИМЫХ ИСПЫТАНИЯ В СТОРОНННЕЙ ЛАБОРАТОРИИ</t>
  </si>
  <si>
    <t>Наименование сторонней организации</t>
  </si>
  <si>
    <t>№ договора и дата</t>
  </si>
  <si>
    <t>Наименование вида оказываемых услуг</t>
  </si>
  <si>
    <t>Дата начала действия договора</t>
  </si>
  <si>
    <t>Дата окончания действия договора</t>
  </si>
  <si>
    <t>Примечание</t>
  </si>
  <si>
    <t>Лаб.стор!A1</t>
  </si>
  <si>
    <t xml:space="preserve">Форма 9 </t>
  </si>
  <si>
    <t>Форма 9 СВЕДЕНИЯ О НАЛИЧИИ ПРОИЗВОДСТВЕННЫХ БАЗ, ПЛОЩАДОК ХРАНЕНИЯ И СКЛАДОВ, МОБИЛЬНЫХ ЗДАНИЙ</t>
  </si>
  <si>
    <t xml:space="preserve">Наименование </t>
  </si>
  <si>
    <t>Статус права пользования (Аренда/Собственность/ Лизинг)</t>
  </si>
  <si>
    <t>Предназначение (с точки зрения выполнения работ, производства)</t>
  </si>
  <si>
    <t xml:space="preserve">Примечание: Стационарная или приобъектовая, отапливаемый, не отапливаемый, открытая площадка и т.д.
</t>
  </si>
  <si>
    <t xml:space="preserve">Характеристика объекта </t>
  </si>
  <si>
    <t xml:space="preserve">Месторасположение </t>
  </si>
  <si>
    <t>Базы помещ'!A1</t>
  </si>
  <si>
    <t>Форма 5.1</t>
  </si>
  <si>
    <t>Форма № 10.1 ПЕРЕЧЕНЬ ПЕРСОНАЛА (МОНТАЖНИКИ/СБОРЩИКИ)</t>
  </si>
  <si>
    <t>Место работы (организация)</t>
  </si>
  <si>
    <t>Фамилия, имя, отчество</t>
  </si>
  <si>
    <t xml:space="preserve">Наименование должности (профессии) или специальности </t>
  </si>
  <si>
    <t>№ удостоверения</t>
  </si>
  <si>
    <t>Уровень квалификации (разряд)</t>
  </si>
  <si>
    <t>Организация выдавшая удостоверение</t>
  </si>
  <si>
    <t>Дата выдачи удостоверения</t>
  </si>
  <si>
    <t>Окончание срока действия удостоверения</t>
  </si>
  <si>
    <t xml:space="preserve">Примечание </t>
  </si>
  <si>
    <t>Иванов Иван Иванович</t>
  </si>
  <si>
    <t>"Монтажник наружных трубопроводов"</t>
  </si>
  <si>
    <t>№1234</t>
  </si>
  <si>
    <t>6 разряд</t>
  </si>
  <si>
    <t xml:space="preserve">Форма 5.2. </t>
  </si>
  <si>
    <t xml:space="preserve">ФОРМА № 10.2 ПЕРЕЧЕНЬ ПЕРСОНАЛА (СВАРЩИКИ)                                 </t>
  </si>
  <si>
    <t>Фамилия, Имя, Отчество</t>
  </si>
  <si>
    <t>Шифр клейма (для сварщиков)</t>
  </si>
  <si>
    <t>Должность и разряд</t>
  </si>
  <si>
    <t>Номер удостоверения</t>
  </si>
  <si>
    <t>Доп. аттестация</t>
  </si>
  <si>
    <t>Место аттестации</t>
  </si>
  <si>
    <t>Дата аттестации</t>
  </si>
  <si>
    <t>Срок продления (если есть)</t>
  </si>
  <si>
    <t xml:space="preserve">Вид сварки </t>
  </si>
  <si>
    <t>Толщина деталей, мм</t>
  </si>
  <si>
    <t>Наружный диаметр, мм</t>
  </si>
  <si>
    <t>Группа свариваемого материала</t>
  </si>
  <si>
    <t>Область аттестации (группы и пункты технических устройств опасных производственных объектов)</t>
  </si>
  <si>
    <t>0КМ (из удостоверения НАКС)</t>
  </si>
  <si>
    <t>Электрогазосварщик 6 разряда</t>
  </si>
  <si>
    <t>№ВСР-1ГАЦ-I-0000</t>
  </si>
  <si>
    <t>Вкладыш №ВСР-1ГАЦ-I-0000</t>
  </si>
  <si>
    <t>ВСР-1ГАЦ</t>
  </si>
  <si>
    <t>от 3 до 60</t>
  </si>
  <si>
    <t>от 32 до 1420</t>
  </si>
  <si>
    <t>М01, М02, М03, М01+М03</t>
  </si>
  <si>
    <t>НГДО (пп. 4)</t>
  </si>
  <si>
    <t>Сварщики!A1</t>
  </si>
  <si>
    <t xml:space="preserve">Форма 5.3. </t>
  </si>
  <si>
    <t xml:space="preserve"> Место работы (организация)</t>
  </si>
  <si>
    <t xml:space="preserve">Фамилия, Имя, Отчество </t>
  </si>
  <si>
    <t>Должность (специальность)</t>
  </si>
  <si>
    <t>Срок продления</t>
  </si>
  <si>
    <t>Вид деятельности (из Реестра НАКС), аттестационный уровень</t>
  </si>
  <si>
    <t>Область аттестации  (группы и пункты технических устройств опасных производственных объектов)</t>
  </si>
  <si>
    <t>Образование, специальность</t>
  </si>
  <si>
    <t>Учебное заведение (когда и что закончил, номер документа)</t>
  </si>
  <si>
    <t>Стаж работы в области сварочного производства, лет</t>
  </si>
  <si>
    <t>Инженер по сварке</t>
  </si>
  <si>
    <t>№ВСР-1ГАЦ-III-0000</t>
  </si>
  <si>
    <t>Вкладыш №</t>
  </si>
  <si>
    <t>Руководство, III уровень</t>
  </si>
  <si>
    <t xml:space="preserve">Высшее, Инженер технология сварочного производства </t>
  </si>
  <si>
    <t>ИрГТУ. 01.01.2001г. Диплом № 000</t>
  </si>
  <si>
    <t>Сварщики УР'!A1</t>
  </si>
  <si>
    <t xml:space="preserve">Форма 5.4. </t>
  </si>
  <si>
    <t xml:space="preserve">Форма № 10.4 ПЕРЕЧЕНЬ ПЕРСОНАЛА (СПЕЦИАЛИСТЫ, АТТЕСТОВАННЫЕ НА ПРАВО ПРОВЕДЕНИЯ ВИЗУАЛЬНОГО КОНТРОЛЯ)                                </t>
  </si>
  <si>
    <t>Номер удостоверения ВИК</t>
  </si>
  <si>
    <t>Уровень</t>
  </si>
  <si>
    <t>Оборудование (пункты)</t>
  </si>
  <si>
    <t>Мастер СМР</t>
  </si>
  <si>
    <t>№ААА-0000-0000</t>
  </si>
  <si>
    <t>II</t>
  </si>
  <si>
    <t>6.5;8.2;8.9;11.1; 11.2</t>
  </si>
  <si>
    <t>Спец ВИК'!A1</t>
  </si>
  <si>
    <t>Наименование подрядной организации (в случае субподряда указать в скобках)</t>
  </si>
  <si>
    <t>Наименование объекта строительства</t>
  </si>
  <si>
    <t>Дата начала</t>
  </si>
  <si>
    <t>Дата окончания</t>
  </si>
  <si>
    <t>ФИО ответственного лица от ООО "ИНК" (Должность, Куратора договора )</t>
  </si>
  <si>
    <t>№ Свидетельства об Аттестации ЛНК/ аккредитации</t>
  </si>
  <si>
    <t>Срок действия Свидетельства об Аттестации ЛНК</t>
  </si>
  <si>
    <t>Наименование органа по аттестации ЛНК</t>
  </si>
  <si>
    <t>Области Аттестации</t>
  </si>
  <si>
    <t>Виды методы НК</t>
  </si>
  <si>
    <t>№ 000/000/000 от 01.01.2001</t>
  </si>
  <si>
    <t>Из договора</t>
  </si>
  <si>
    <t>Руководитель строительства Иванов Иван Иванович</t>
  </si>
  <si>
    <t>№ 00А00000</t>
  </si>
  <si>
    <t>до 01.01.2001</t>
  </si>
  <si>
    <t>ООО "ООО"</t>
  </si>
  <si>
    <t>1.1. 14. 6.1 и т.д.</t>
  </si>
  <si>
    <t>1.1. Радиационный, 2.1 Ультразвуковая дефектоскопия</t>
  </si>
  <si>
    <t>Контр над объект'!A1</t>
  </si>
  <si>
    <t>Укажите общую информацю по Вашему предприятию</t>
  </si>
  <si>
    <t>Заполните форму 1.1. - 1.5.</t>
  </si>
  <si>
    <t>Форма 1.1.</t>
  </si>
  <si>
    <t>Форма 1.2.</t>
  </si>
  <si>
    <t>Форма 1.3.</t>
  </si>
  <si>
    <t>Форма 1.4.</t>
  </si>
  <si>
    <t>Форма 1.5.</t>
  </si>
  <si>
    <t>Бенефициары!A1</t>
  </si>
  <si>
    <t>ДЗО!A1</t>
  </si>
  <si>
    <t>Директора!A1</t>
  </si>
  <si>
    <t>Опыт с Заказчиком'!A1</t>
  </si>
  <si>
    <t>Судеб.претенз!A1</t>
  </si>
  <si>
    <t xml:space="preserve">Форма № 10.3 ПЕРЕЧЕНЬ ПЕРСОНАЛА (в т.ч. СПЕЦИАЛИСТЫ СВАРОЧНОГО ПРОИЗВОДСТВА I-IV УРОВНЯ)                                   </t>
  </si>
  <si>
    <t>Персонал!A1</t>
  </si>
  <si>
    <t>Форма 5.1. справка за подписью руководителя с указанием штатной численности, организационная структура, квалификационные удостоверения.</t>
  </si>
  <si>
    <t>Форма 5.1. справка за подписью руководителя, штатная численность и организационная структура, квалификационные удостоверения</t>
  </si>
  <si>
    <t xml:space="preserve">Форма № 11 НАИМЕНОВАНИЕ ОРГАНИЗАЦИИ, ВЫПОЛНЯЮЩЕЙ НЕРАЗРУШАЮЩИЙ КОНТРОЛЬ НАД ОБЪЕКТОМ СТРОИТЕЛЬСТВА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</si>
</sst>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9]dd\-mmmm\-yyyy;@"/>
  </numFmts>
  <fonts count="8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Cyr"/>
      <charset val="204"/>
    </font>
    <font>
      <sz val="24"/>
      <name val="Arial"/>
      <family val="2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name val="Arial"/>
      <family val="2"/>
      <charset val="204"/>
    </font>
    <font>
      <sz val="24"/>
      <name val="Times New Roman Cyr"/>
      <family val="1"/>
      <charset val="204"/>
    </font>
    <font>
      <sz val="24"/>
      <name val="Times New Roman"/>
      <family val="1"/>
    </font>
    <font>
      <b/>
      <sz val="24"/>
      <name val="Arial"/>
      <family val="2"/>
      <charset val="204"/>
    </font>
    <font>
      <strike/>
      <sz val="24"/>
      <name val="Times New Roman"/>
      <family val="1"/>
      <charset val="204"/>
    </font>
    <font>
      <sz val="11"/>
      <color theme="1"/>
      <name val="Calibri"/>
      <family val="2"/>
      <scheme val="minor"/>
    </font>
    <font>
      <sz val="24"/>
      <color rgb="FFFF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sz val="11"/>
      <name val="ＭＳ Ｐ明朝"/>
      <family val="1"/>
      <charset val="128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9"/>
      <name val="Verdana"/>
      <family val="2"/>
      <charset val="204"/>
    </font>
    <font>
      <b/>
      <sz val="14"/>
      <color indexed="18"/>
      <name val="Verdana"/>
      <family val="2"/>
      <charset val="204"/>
    </font>
    <font>
      <b/>
      <sz val="14"/>
      <name val="Verdana"/>
      <family val="2"/>
      <charset val="204"/>
    </font>
    <font>
      <b/>
      <sz val="12"/>
      <name val="Verdana"/>
      <family val="2"/>
      <charset val="204"/>
    </font>
    <font>
      <b/>
      <i/>
      <sz val="12"/>
      <name val="Verdana"/>
      <family val="2"/>
      <charset val="204"/>
    </font>
    <font>
      <i/>
      <sz val="12"/>
      <name val="Verdana"/>
      <family val="2"/>
      <charset val="204"/>
    </font>
    <font>
      <i/>
      <sz val="12"/>
      <color rgb="FFFF0000"/>
      <name val="Verdana"/>
      <family val="2"/>
      <charset val="204"/>
    </font>
    <font>
      <sz val="12"/>
      <color theme="1"/>
      <name val="Verdana"/>
      <family val="2"/>
      <charset val="204"/>
    </font>
    <font>
      <sz val="12"/>
      <name val="Arial"/>
      <family val="2"/>
      <charset val="204"/>
    </font>
    <font>
      <sz val="12"/>
      <color indexed="12"/>
      <name val="Verdana"/>
      <family val="2"/>
      <charset val="204"/>
    </font>
    <font>
      <sz val="8"/>
      <color indexed="22"/>
      <name val="Verdana"/>
      <family val="2"/>
      <charset val="204"/>
    </font>
    <font>
      <sz val="14"/>
      <name val="Verdana"/>
      <family val="2"/>
      <charset val="204"/>
    </font>
    <font>
      <sz val="8"/>
      <color indexed="44"/>
      <name val="Verdana"/>
      <family val="2"/>
      <charset val="204"/>
    </font>
    <font>
      <b/>
      <sz val="16"/>
      <name val="Verdana"/>
      <family val="2"/>
      <charset val="204"/>
    </font>
    <font>
      <b/>
      <sz val="20"/>
      <color indexed="18"/>
      <name val="Verdana"/>
      <family val="2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Verdana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2"/>
      <color theme="1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</font>
    <font>
      <b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2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5" fillId="27" borderId="0" applyNumberFormat="0" applyBorder="0" applyAlignment="0" applyProtection="0"/>
    <xf numFmtId="0" fontId="7" fillId="18" borderId="0" applyNumberFormat="0" applyBorder="0" applyAlignment="0" applyProtection="0"/>
    <xf numFmtId="0" fontId="8" fillId="28" borderId="1" applyNumberFormat="0" applyAlignment="0" applyProtection="0"/>
    <xf numFmtId="0" fontId="9" fillId="19" borderId="2" applyNumberFormat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7" borderId="1" applyNumberFormat="0" applyAlignment="0" applyProtection="0"/>
    <xf numFmtId="0" fontId="17" fillId="0" borderId="6" applyNumberFormat="0" applyFill="0" applyAlignment="0" applyProtection="0"/>
    <xf numFmtId="0" fontId="18" fillId="27" borderId="0" applyNumberFormat="0" applyBorder="0" applyAlignment="0" applyProtection="0"/>
    <xf numFmtId="0" fontId="19" fillId="26" borderId="7" applyNumberFormat="0" applyFont="0" applyAlignment="0" applyProtection="0"/>
    <xf numFmtId="0" fontId="20" fillId="28" borderId="8" applyNumberFormat="0" applyAlignment="0" applyProtection="0"/>
    <xf numFmtId="4" fontId="21" fillId="33" borderId="9" applyNumberFormat="0" applyProtection="0">
      <alignment vertical="center"/>
    </xf>
    <xf numFmtId="4" fontId="22" fillId="33" borderId="9" applyNumberFormat="0" applyProtection="0">
      <alignment vertical="center"/>
    </xf>
    <xf numFmtId="4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3" fillId="7" borderId="9" applyNumberFormat="0" applyProtection="0">
      <alignment horizontal="right" vertical="center"/>
    </xf>
    <xf numFmtId="4" fontId="3" fillId="3" borderId="9" applyNumberFormat="0" applyProtection="0">
      <alignment horizontal="right" vertical="center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21" fillId="40" borderId="10" applyNumberFormat="0" applyProtection="0">
      <alignment horizontal="left" vertical="center" indent="1"/>
    </xf>
    <xf numFmtId="4" fontId="3" fillId="41" borderId="0" applyNumberFormat="0" applyProtection="0">
      <alignment horizontal="left" vertical="center" indent="1"/>
    </xf>
    <xf numFmtId="4" fontId="23" fillId="8" borderId="0" applyNumberFormat="0" applyProtection="0">
      <alignment horizontal="left" vertical="center" indent="1"/>
    </xf>
    <xf numFmtId="4" fontId="3" fillId="2" borderId="9" applyNumberFormat="0" applyProtection="0">
      <alignment horizontal="right" vertical="center"/>
    </xf>
    <xf numFmtId="4" fontId="24" fillId="41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0" fontId="19" fillId="8" borderId="9" applyNumberFormat="0" applyProtection="0">
      <alignment horizontal="left" vertical="center" indent="1"/>
    </xf>
    <xf numFmtId="0" fontId="19" fillId="8" borderId="9" applyNumberFormat="0" applyProtection="0">
      <alignment horizontal="left" vertical="top" indent="1"/>
    </xf>
    <xf numFmtId="0" fontId="19" fillId="2" borderId="9" applyNumberFormat="0" applyProtection="0">
      <alignment horizontal="left" vertical="center" indent="1"/>
    </xf>
    <xf numFmtId="0" fontId="19" fillId="2" borderId="9" applyNumberFormat="0" applyProtection="0">
      <alignment horizontal="left" vertical="top" indent="1"/>
    </xf>
    <xf numFmtId="0" fontId="19" fillId="6" borderId="9" applyNumberFormat="0" applyProtection="0">
      <alignment horizontal="left" vertical="center" indent="1"/>
    </xf>
    <xf numFmtId="0" fontId="19" fillId="6" borderId="9" applyNumberFormat="0" applyProtection="0">
      <alignment horizontal="left" vertical="top" indent="1"/>
    </xf>
    <xf numFmtId="0" fontId="19" fillId="41" borderId="9" applyNumberFormat="0" applyProtection="0">
      <alignment horizontal="left" vertical="center" indent="1"/>
    </xf>
    <xf numFmtId="0" fontId="19" fillId="41" borderId="9" applyNumberFormat="0" applyProtection="0">
      <alignment horizontal="left" vertical="top" indent="1"/>
    </xf>
    <xf numFmtId="0" fontId="19" fillId="5" borderId="11" applyNumberFormat="0">
      <protection locked="0"/>
    </xf>
    <xf numFmtId="4" fontId="3" fillId="4" borderId="9" applyNumberFormat="0" applyProtection="0">
      <alignment vertical="center"/>
    </xf>
    <xf numFmtId="4" fontId="25" fillId="4" borderId="9" applyNumberFormat="0" applyProtection="0">
      <alignment vertical="center"/>
    </xf>
    <xf numFmtId="4" fontId="3" fillId="4" borderId="9" applyNumberFormat="0" applyProtection="0">
      <alignment horizontal="left" vertical="center" indent="1"/>
    </xf>
    <xf numFmtId="0" fontId="3" fillId="4" borderId="9" applyNumberFormat="0" applyProtection="0">
      <alignment horizontal="left" vertical="top" indent="1"/>
    </xf>
    <xf numFmtId="4" fontId="3" fillId="41" borderId="9" applyNumberFormat="0" applyProtection="0">
      <alignment horizontal="right" vertical="center"/>
    </xf>
    <xf numFmtId="4" fontId="25" fillId="41" borderId="9" applyNumberFormat="0" applyProtection="0">
      <alignment horizontal="right" vertical="center"/>
    </xf>
    <xf numFmtId="4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  <xf numFmtId="4" fontId="26" fillId="42" borderId="0" applyNumberFormat="0" applyProtection="0">
      <alignment horizontal="left" vertical="center" indent="1"/>
    </xf>
    <xf numFmtId="4" fontId="27" fillId="41" borderId="9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2" fillId="0" borderId="0"/>
    <xf numFmtId="0" fontId="34" fillId="0" borderId="0"/>
    <xf numFmtId="0" fontId="30" fillId="0" borderId="0"/>
    <xf numFmtId="0" fontId="2" fillId="0" borderId="0"/>
    <xf numFmtId="0" fontId="39" fillId="0" borderId="0"/>
    <xf numFmtId="0" fontId="30" fillId="0" borderId="0"/>
    <xf numFmtId="0" fontId="19" fillId="0" borderId="0"/>
    <xf numFmtId="0" fontId="45" fillId="0" borderId="0"/>
    <xf numFmtId="0" fontId="47" fillId="0" borderId="0" applyNumberFormat="0" applyFill="0" applyBorder="0" applyAlignment="0" applyProtection="0"/>
    <xf numFmtId="0" fontId="1" fillId="0" borderId="0"/>
    <xf numFmtId="0" fontId="39" fillId="0" borderId="0"/>
    <xf numFmtId="38" fontId="45" fillId="0" borderId="0" applyFont="0" applyFill="0" applyBorder="0" applyAlignment="0" applyProtection="0"/>
  </cellStyleXfs>
  <cellXfs count="549">
    <xf numFmtId="0" fontId="0" fillId="0" borderId="0" xfId="0"/>
    <xf numFmtId="0" fontId="31" fillId="0" borderId="0" xfId="0" applyFont="1" applyAlignment="1"/>
    <xf numFmtId="0" fontId="32" fillId="0" borderId="0" xfId="105" applyFont="1" applyFill="1" applyAlignment="1"/>
    <xf numFmtId="0" fontId="32" fillId="0" borderId="0" xfId="105" applyFont="1" applyFill="1" applyBorder="1" applyAlignment="1"/>
    <xf numFmtId="0" fontId="33" fillId="0" borderId="0" xfId="105" applyFont="1" applyFill="1" applyBorder="1" applyAlignment="1">
      <alignment vertical="center" wrapText="1"/>
    </xf>
    <xf numFmtId="0" fontId="33" fillId="44" borderId="15" xfId="105" applyNumberFormat="1" applyFont="1" applyFill="1" applyBorder="1" applyAlignment="1">
      <alignment horizontal="center" vertical="center" wrapText="1"/>
    </xf>
    <xf numFmtId="3" fontId="35" fillId="0" borderId="13" xfId="107" applyNumberFormat="1" applyFont="1" applyFill="1" applyBorder="1" applyAlignment="1">
      <alignment horizontal="center" vertical="center" wrapText="1"/>
    </xf>
    <xf numFmtId="49" fontId="32" fillId="0" borderId="11" xfId="107" applyNumberFormat="1" applyFont="1" applyFill="1" applyBorder="1" applyAlignment="1">
      <alignment horizontal="center" vertical="center" wrapText="1"/>
    </xf>
    <xf numFmtId="3" fontId="32" fillId="0" borderId="11" xfId="107" applyNumberFormat="1" applyFont="1" applyFill="1" applyBorder="1" applyAlignment="1">
      <alignment horizontal="center" vertical="center" wrapText="1"/>
    </xf>
    <xf numFmtId="0" fontId="33" fillId="45" borderId="28" xfId="105" applyFont="1" applyFill="1" applyBorder="1" applyAlignment="1">
      <alignment horizontal="center" vertical="center" wrapText="1"/>
    </xf>
    <xf numFmtId="3" fontId="35" fillId="0" borderId="11" xfId="107" applyNumberFormat="1" applyFont="1" applyBorder="1" applyAlignment="1">
      <alignment horizontal="center" vertical="center" wrapText="1"/>
    </xf>
    <xf numFmtId="3" fontId="35" fillId="0" borderId="11" xfId="107" applyNumberFormat="1" applyFont="1" applyFill="1" applyBorder="1" applyAlignment="1">
      <alignment horizontal="center" vertical="center" wrapText="1"/>
    </xf>
    <xf numFmtId="0" fontId="32" fillId="0" borderId="0" xfId="105" applyFont="1" applyAlignment="1"/>
    <xf numFmtId="0" fontId="32" fillId="0" borderId="0" xfId="105" applyFont="1" applyFill="1" applyBorder="1"/>
    <xf numFmtId="0" fontId="32" fillId="0" borderId="0" xfId="105" applyFont="1" applyFill="1"/>
    <xf numFmtId="0" fontId="33" fillId="0" borderId="0" xfId="105" applyFont="1" applyAlignment="1">
      <alignment horizontal="left" vertical="center"/>
    </xf>
    <xf numFmtId="0" fontId="31" fillId="0" borderId="0" xfId="105" applyFont="1" applyAlignment="1"/>
    <xf numFmtId="0" fontId="37" fillId="0" borderId="0" xfId="105" applyFont="1" applyAlignment="1"/>
    <xf numFmtId="0" fontId="31" fillId="0" borderId="0" xfId="105" applyFont="1" applyBorder="1" applyAlignment="1"/>
    <xf numFmtId="0" fontId="32" fillId="0" borderId="0" xfId="105" applyFont="1" applyBorder="1" applyAlignment="1"/>
    <xf numFmtId="0" fontId="33" fillId="0" borderId="30" xfId="105" applyFont="1" applyFill="1" applyBorder="1" applyAlignment="1">
      <alignment horizontal="center" vertical="center" wrapText="1"/>
    </xf>
    <xf numFmtId="0" fontId="33" fillId="0" borderId="31" xfId="105" applyFont="1" applyFill="1" applyBorder="1" applyAlignment="1">
      <alignment horizontal="center" vertical="center" wrapText="1"/>
    </xf>
    <xf numFmtId="0" fontId="33" fillId="44" borderId="17" xfId="105" applyNumberFormat="1" applyFont="1" applyFill="1" applyBorder="1" applyAlignment="1">
      <alignment horizontal="center" vertical="center" wrapText="1"/>
    </xf>
    <xf numFmtId="0" fontId="32" fillId="0" borderId="11" xfId="105" applyFont="1" applyFill="1" applyBorder="1" applyAlignment="1">
      <alignment vertical="center" wrapText="1"/>
    </xf>
    <xf numFmtId="0" fontId="31" fillId="0" borderId="0" xfId="105" applyFont="1" applyAlignment="1">
      <alignment horizontal="center"/>
    </xf>
    <xf numFmtId="0" fontId="32" fillId="0" borderId="11" xfId="105" applyFont="1" applyFill="1" applyBorder="1" applyAlignment="1">
      <alignment horizontal="center" vertical="center" wrapText="1"/>
    </xf>
    <xf numFmtId="0" fontId="33" fillId="0" borderId="17" xfId="105" applyFont="1" applyFill="1" applyBorder="1" applyAlignment="1">
      <alignment horizontal="center" vertical="center" wrapText="1"/>
    </xf>
    <xf numFmtId="0" fontId="31" fillId="0" borderId="0" xfId="105" applyFont="1" applyAlignment="1">
      <alignment horizontal="justify"/>
    </xf>
    <xf numFmtId="0" fontId="32" fillId="0" borderId="11" xfId="105" applyFont="1" applyFill="1" applyBorder="1" applyAlignment="1">
      <alignment horizontal="justify" vertical="center" wrapText="1"/>
    </xf>
    <xf numFmtId="0" fontId="32" fillId="0" borderId="18" xfId="105" applyFont="1" applyFill="1" applyBorder="1" applyAlignment="1">
      <alignment horizontal="justify" vertical="center" wrapText="1"/>
    </xf>
    <xf numFmtId="0" fontId="33" fillId="0" borderId="17" xfId="105" applyFont="1" applyFill="1" applyBorder="1" applyAlignment="1">
      <alignment horizontal="center" vertical="center" wrapText="1"/>
    </xf>
    <xf numFmtId="3" fontId="32" fillId="0" borderId="11" xfId="107" applyNumberFormat="1" applyFont="1" applyFill="1" applyBorder="1" applyAlignment="1">
      <alignment vertical="center" wrapText="1"/>
    </xf>
    <xf numFmtId="0" fontId="32" fillId="0" borderId="34" xfId="105" applyFont="1" applyFill="1" applyBorder="1" applyAlignment="1">
      <alignment horizontal="center" vertical="center" wrapText="1"/>
    </xf>
    <xf numFmtId="0" fontId="32" fillId="0" borderId="34" xfId="109" applyFont="1" applyFill="1" applyBorder="1" applyAlignment="1">
      <alignment horizontal="center" vertical="center" wrapText="1"/>
    </xf>
    <xf numFmtId="0" fontId="32" fillId="46" borderId="34" xfId="109" applyFont="1" applyFill="1" applyBorder="1" applyAlignment="1">
      <alignment horizontal="center" vertical="center" wrapText="1"/>
    </xf>
    <xf numFmtId="3" fontId="38" fillId="0" borderId="11" xfId="107" applyNumberFormat="1" applyFont="1" applyFill="1" applyBorder="1" applyAlignment="1">
      <alignment horizontal="justify" vertical="center" wrapText="1"/>
    </xf>
    <xf numFmtId="0" fontId="32" fillId="0" borderId="11" xfId="107" applyNumberFormat="1" applyFont="1" applyFill="1" applyBorder="1" applyAlignment="1">
      <alignment horizontal="justify" vertical="center" wrapText="1"/>
    </xf>
    <xf numFmtId="3" fontId="32" fillId="0" borderId="11" xfId="107" applyNumberFormat="1" applyFont="1" applyFill="1" applyBorder="1" applyAlignment="1">
      <alignment horizontal="justify" vertical="center" wrapText="1"/>
    </xf>
    <xf numFmtId="3" fontId="36" fillId="0" borderId="11" xfId="107" applyNumberFormat="1" applyFont="1" applyFill="1" applyBorder="1" applyAlignment="1">
      <alignment horizontal="justify" vertical="center" wrapText="1"/>
    </xf>
    <xf numFmtId="0" fontId="32" fillId="0" borderId="11" xfId="0" applyNumberFormat="1" applyFont="1" applyFill="1" applyBorder="1" applyAlignment="1">
      <alignment horizontal="justify" vertical="center" wrapText="1"/>
    </xf>
    <xf numFmtId="3" fontId="32" fillId="46" borderId="34" xfId="0" applyNumberFormat="1" applyFont="1" applyFill="1" applyBorder="1" applyAlignment="1">
      <alignment horizontal="center" vertical="center" wrapText="1"/>
    </xf>
    <xf numFmtId="0" fontId="33" fillId="44" borderId="30" xfId="105" applyNumberFormat="1" applyFont="1" applyFill="1" applyBorder="1" applyAlignment="1">
      <alignment horizontal="center" vertical="center" wrapText="1"/>
    </xf>
    <xf numFmtId="3" fontId="32" fillId="0" borderId="34" xfId="108" applyNumberFormat="1" applyFont="1" applyFill="1" applyBorder="1" applyAlignment="1">
      <alignment horizontal="center" vertical="center" wrapText="1"/>
    </xf>
    <xf numFmtId="0" fontId="33" fillId="44" borderId="30" xfId="105" applyFont="1" applyFill="1" applyBorder="1" applyAlignment="1">
      <alignment horizontal="center" vertical="center" wrapText="1"/>
    </xf>
    <xf numFmtId="0" fontId="33" fillId="45" borderId="30" xfId="105" applyFont="1" applyFill="1" applyBorder="1" applyAlignment="1">
      <alignment horizontal="center" vertical="center" wrapText="1"/>
    </xf>
    <xf numFmtId="3" fontId="32" fillId="0" borderId="34" xfId="107" applyNumberFormat="1" applyFont="1" applyFill="1" applyBorder="1" applyAlignment="1">
      <alignment horizontal="center" vertical="center" wrapText="1"/>
    </xf>
    <xf numFmtId="3" fontId="32" fillId="0" borderId="13" xfId="107" applyNumberFormat="1" applyFont="1" applyFill="1" applyBorder="1" applyAlignment="1">
      <alignment horizontal="justify" vertical="center" wrapText="1"/>
    </xf>
    <xf numFmtId="3" fontId="32" fillId="0" borderId="36" xfId="107" applyNumberFormat="1" applyFont="1" applyFill="1" applyBorder="1" applyAlignment="1">
      <alignment horizontal="center" vertical="center" wrapText="1"/>
    </xf>
    <xf numFmtId="0" fontId="33" fillId="44" borderId="41" xfId="105" applyNumberFormat="1" applyFont="1" applyFill="1" applyBorder="1" applyAlignment="1">
      <alignment horizontal="center" vertical="center" wrapText="1"/>
    </xf>
    <xf numFmtId="0" fontId="32" fillId="0" borderId="42" xfId="105" applyFont="1" applyFill="1" applyBorder="1" applyAlignment="1">
      <alignment horizontal="justify" vertical="center" wrapText="1"/>
    </xf>
    <xf numFmtId="3" fontId="35" fillId="0" borderId="43" xfId="107" applyNumberFormat="1" applyFont="1" applyBorder="1" applyAlignment="1">
      <alignment horizontal="center" vertical="center" wrapText="1"/>
    </xf>
    <xf numFmtId="0" fontId="32" fillId="0" borderId="44" xfId="105" applyFont="1" applyFill="1" applyBorder="1" applyAlignment="1">
      <alignment horizontal="center" vertical="center" wrapText="1"/>
    </xf>
    <xf numFmtId="3" fontId="35" fillId="0" borderId="45" xfId="107" applyNumberFormat="1" applyFont="1" applyBorder="1" applyAlignment="1">
      <alignment horizontal="center" vertical="center" wrapText="1"/>
    </xf>
    <xf numFmtId="0" fontId="32" fillId="0" borderId="38" xfId="105" applyFont="1" applyFill="1" applyBorder="1" applyAlignment="1">
      <alignment horizontal="center" vertical="center" wrapText="1"/>
    </xf>
    <xf numFmtId="3" fontId="32" fillId="0" borderId="34" xfId="107" applyNumberFormat="1" applyFont="1" applyFill="1" applyBorder="1" applyAlignment="1">
      <alignment horizontal="justify" vertical="center" wrapText="1"/>
    </xf>
    <xf numFmtId="0" fontId="32" fillId="0" borderId="34" xfId="0" applyFont="1" applyFill="1" applyBorder="1" applyAlignment="1">
      <alignment horizontal="justify" vertical="center" wrapText="1"/>
    </xf>
    <xf numFmtId="3" fontId="32" fillId="0" borderId="34" xfId="107" applyNumberFormat="1" applyFont="1" applyBorder="1" applyAlignment="1">
      <alignment horizontal="justify" vertical="center" wrapText="1"/>
    </xf>
    <xf numFmtId="0" fontId="43" fillId="47" borderId="0" xfId="112" applyFont="1" applyFill="1"/>
    <xf numFmtId="0" fontId="44" fillId="47" borderId="0" xfId="112" applyFont="1" applyFill="1"/>
    <xf numFmtId="0" fontId="47" fillId="0" borderId="0" xfId="114" applyAlignment="1">
      <alignment vertical="center"/>
    </xf>
    <xf numFmtId="0" fontId="49" fillId="48" borderId="42" xfId="112" applyFont="1" applyFill="1" applyBorder="1" applyAlignment="1">
      <alignment horizontal="center" wrapText="1"/>
    </xf>
    <xf numFmtId="0" fontId="43" fillId="48" borderId="19" xfId="112" applyFont="1" applyFill="1" applyBorder="1"/>
    <xf numFmtId="0" fontId="49" fillId="48" borderId="0" xfId="112" applyFont="1" applyFill="1" applyBorder="1" applyAlignment="1">
      <alignment horizontal="center"/>
    </xf>
    <xf numFmtId="0" fontId="49" fillId="48" borderId="49" xfId="112" applyFont="1" applyFill="1" applyBorder="1" applyAlignment="1">
      <alignment horizontal="center"/>
    </xf>
    <xf numFmtId="0" fontId="50" fillId="48" borderId="18" xfId="112" applyFont="1" applyFill="1" applyBorder="1"/>
    <xf numFmtId="0" fontId="43" fillId="48" borderId="50" xfId="112" applyFont="1" applyFill="1" applyBorder="1"/>
    <xf numFmtId="0" fontId="52" fillId="0" borderId="11" xfId="112" applyFont="1" applyBorder="1"/>
    <xf numFmtId="0" fontId="54" fillId="0" borderId="11" xfId="112" applyFont="1" applyBorder="1"/>
    <xf numFmtId="0" fontId="55" fillId="0" borderId="11" xfId="112" applyFont="1" applyBorder="1" applyAlignment="1">
      <alignment vertical="center" wrapText="1"/>
    </xf>
    <xf numFmtId="0" fontId="55" fillId="0" borderId="11" xfId="112" applyFont="1" applyBorder="1" applyAlignment="1">
      <alignment horizontal="left" vertical="center" wrapText="1"/>
    </xf>
    <xf numFmtId="0" fontId="43" fillId="47" borderId="0" xfId="112" applyFont="1" applyFill="1" applyBorder="1"/>
    <xf numFmtId="0" fontId="44" fillId="0" borderId="11" xfId="112" applyFont="1" applyBorder="1" applyAlignment="1">
      <alignment horizontal="center" vertical="center" wrapText="1"/>
    </xf>
    <xf numFmtId="0" fontId="51" fillId="47" borderId="11" xfId="112" applyFont="1" applyFill="1" applyBorder="1" applyAlignment="1">
      <alignment horizontal="center" vertical="center" wrapText="1"/>
    </xf>
    <xf numFmtId="0" fontId="44" fillId="0" borderId="18" xfId="112" applyFont="1" applyFill="1" applyBorder="1" applyAlignment="1">
      <alignment horizontal="left" vertical="center" wrapText="1"/>
    </xf>
    <xf numFmtId="0" fontId="44" fillId="0" borderId="19" xfId="112" applyFont="1" applyFill="1" applyBorder="1" applyAlignment="1">
      <alignment horizontal="left" vertical="center" wrapText="1"/>
    </xf>
    <xf numFmtId="0" fontId="44" fillId="0" borderId="50" xfId="112" applyFont="1" applyFill="1" applyBorder="1" applyAlignment="1">
      <alignment horizontal="left" vertical="center" wrapText="1"/>
    </xf>
    <xf numFmtId="0" fontId="60" fillId="47" borderId="54" xfId="112" applyFont="1" applyFill="1" applyBorder="1" applyAlignment="1">
      <alignment vertical="center" wrapText="1"/>
    </xf>
    <xf numFmtId="0" fontId="60" fillId="47" borderId="55" xfId="112" applyFont="1" applyFill="1" applyBorder="1" applyAlignment="1">
      <alignment vertical="center" wrapText="1"/>
    </xf>
    <xf numFmtId="0" fontId="60" fillId="47" borderId="56" xfId="112" applyFont="1" applyFill="1" applyBorder="1" applyAlignment="1">
      <alignment vertical="center" wrapText="1"/>
    </xf>
    <xf numFmtId="0" fontId="60" fillId="47" borderId="43" xfId="112" applyFont="1" applyFill="1" applyBorder="1" applyAlignment="1">
      <alignment horizontal="center" vertical="center"/>
    </xf>
    <xf numFmtId="0" fontId="51" fillId="47" borderId="45" xfId="112" applyFont="1" applyFill="1" applyBorder="1" applyAlignment="1">
      <alignment horizontal="center" vertical="center" wrapText="1"/>
    </xf>
    <xf numFmtId="0" fontId="60" fillId="47" borderId="54" xfId="112" applyFont="1" applyFill="1" applyBorder="1" applyAlignment="1">
      <alignment horizontal="center"/>
    </xf>
    <xf numFmtId="0" fontId="60" fillId="47" borderId="43" xfId="112" applyFont="1" applyFill="1" applyBorder="1" applyAlignment="1">
      <alignment horizontal="center"/>
    </xf>
    <xf numFmtId="0" fontId="60" fillId="47" borderId="43" xfId="112" applyFont="1" applyFill="1" applyBorder="1" applyAlignment="1">
      <alignment horizontal="center" vertical="center" wrapText="1"/>
    </xf>
    <xf numFmtId="0" fontId="61" fillId="47" borderId="0" xfId="112" applyFont="1" applyFill="1"/>
    <xf numFmtId="0" fontId="44" fillId="0" borderId="43" xfId="112" applyFont="1" applyBorder="1" applyAlignment="1">
      <alignment horizontal="center" vertical="center" wrapText="1"/>
    </xf>
    <xf numFmtId="0" fontId="44" fillId="0" borderId="11" xfId="112" applyFont="1" applyBorder="1" applyAlignment="1" applyProtection="1">
      <alignment horizontal="center" vertical="center" wrapText="1"/>
      <protection locked="0"/>
    </xf>
    <xf numFmtId="0" fontId="58" fillId="0" borderId="66" xfId="112" applyFont="1" applyBorder="1" applyAlignment="1" applyProtection="1">
      <alignment horizontal="center" vertical="center" wrapText="1"/>
      <protection locked="0"/>
    </xf>
    <xf numFmtId="0" fontId="44" fillId="0" borderId="11" xfId="112" applyFont="1" applyFill="1" applyBorder="1" applyAlignment="1">
      <alignment horizontal="center" vertical="center" wrapText="1"/>
    </xf>
    <xf numFmtId="0" fontId="54" fillId="50" borderId="52" xfId="112" applyFont="1" applyFill="1" applyBorder="1" applyAlignment="1" applyProtection="1">
      <alignment horizontal="left" vertical="center" wrapText="1"/>
    </xf>
    <xf numFmtId="0" fontId="54" fillId="50" borderId="51" xfId="112" applyFont="1" applyFill="1" applyBorder="1" applyAlignment="1" applyProtection="1">
      <alignment horizontal="left" vertical="center" wrapText="1"/>
    </xf>
    <xf numFmtId="0" fontId="54" fillId="50" borderId="53" xfId="112" applyFont="1" applyFill="1" applyBorder="1" applyAlignment="1" applyProtection="1">
      <alignment horizontal="left" vertical="center" wrapText="1"/>
    </xf>
    <xf numFmtId="0" fontId="62" fillId="51" borderId="55" xfId="112" applyFont="1" applyFill="1" applyBorder="1" applyAlignment="1">
      <alignment horizontal="center" vertical="center" wrapText="1"/>
    </xf>
    <xf numFmtId="0" fontId="62" fillId="51" borderId="43" xfId="112" applyFont="1" applyFill="1" applyBorder="1" applyAlignment="1">
      <alignment horizontal="center" vertical="center" wrapText="1"/>
    </xf>
    <xf numFmtId="1" fontId="64" fillId="52" borderId="11" xfId="112" applyNumberFormat="1" applyFont="1" applyFill="1" applyBorder="1" applyAlignment="1">
      <alignment horizontal="center" vertical="center" wrapText="1"/>
    </xf>
    <xf numFmtId="0" fontId="48" fillId="49" borderId="54" xfId="115" applyFont="1" applyFill="1" applyBorder="1" applyAlignment="1">
      <alignment horizontal="center" vertical="center" wrapText="1"/>
    </xf>
    <xf numFmtId="0" fontId="48" fillId="49" borderId="55" xfId="115" applyFont="1" applyFill="1" applyBorder="1" applyAlignment="1">
      <alignment horizontal="center" vertical="center" wrapText="1"/>
    </xf>
    <xf numFmtId="0" fontId="48" fillId="49" borderId="56" xfId="115" applyFont="1" applyFill="1" applyBorder="1" applyAlignment="1">
      <alignment horizontal="center" vertical="center" wrapText="1"/>
    </xf>
    <xf numFmtId="0" fontId="48" fillId="49" borderId="18" xfId="115" applyFont="1" applyFill="1" applyBorder="1" applyAlignment="1">
      <alignment horizontal="center" vertical="center" wrapText="1"/>
    </xf>
    <xf numFmtId="0" fontId="48" fillId="49" borderId="19" xfId="115" applyFont="1" applyFill="1" applyBorder="1" applyAlignment="1">
      <alignment horizontal="center" vertical="center" wrapText="1"/>
    </xf>
    <xf numFmtId="0" fontId="48" fillId="49" borderId="50" xfId="115" applyFont="1" applyFill="1" applyBorder="1" applyAlignment="1">
      <alignment horizontal="center" vertical="center" wrapText="1"/>
    </xf>
    <xf numFmtId="0" fontId="67" fillId="48" borderId="11" xfId="112" applyFont="1" applyFill="1" applyBorder="1"/>
    <xf numFmtId="0" fontId="68" fillId="49" borderId="86" xfId="115" applyFont="1" applyFill="1" applyBorder="1" applyAlignment="1">
      <alignment horizontal="center" vertical="center" wrapText="1"/>
    </xf>
    <xf numFmtId="0" fontId="66" fillId="48" borderId="89" xfId="115" applyFont="1" applyFill="1" applyBorder="1" applyAlignment="1">
      <alignment horizontal="center" vertical="center" wrapText="1"/>
    </xf>
    <xf numFmtId="0" fontId="43" fillId="48" borderId="0" xfId="112" applyFont="1" applyFill="1"/>
    <xf numFmtId="0" fontId="69" fillId="48" borderId="0" xfId="112" applyFont="1" applyFill="1" applyAlignment="1">
      <alignment horizontal="left"/>
    </xf>
    <xf numFmtId="3" fontId="47" fillId="0" borderId="43" xfId="114" applyNumberFormat="1" applyBorder="1" applyAlignment="1">
      <alignment horizontal="center" vertical="center" wrapText="1"/>
    </xf>
    <xf numFmtId="0" fontId="46" fillId="0" borderId="0" xfId="113" applyFont="1" applyAlignment="1">
      <alignment vertical="center"/>
    </xf>
    <xf numFmtId="0" fontId="46" fillId="0" borderId="0" xfId="113" applyFont="1" applyAlignment="1">
      <alignment horizontal="center" vertical="center"/>
    </xf>
    <xf numFmtId="0" fontId="46" fillId="0" borderId="92" xfId="113" applyFont="1" applyBorder="1" applyAlignment="1">
      <alignment horizontal="center" vertical="center"/>
    </xf>
    <xf numFmtId="0" fontId="46" fillId="0" borderId="93" xfId="113" applyFont="1" applyBorder="1" applyAlignment="1">
      <alignment horizontal="center" vertical="center"/>
    </xf>
    <xf numFmtId="0" fontId="46" fillId="0" borderId="94" xfId="113" applyFont="1" applyBorder="1" applyAlignment="1">
      <alignment horizontal="center" vertical="center"/>
    </xf>
    <xf numFmtId="0" fontId="72" fillId="0" borderId="0" xfId="113" applyFont="1" applyAlignment="1">
      <alignment horizontal="left" vertical="center"/>
    </xf>
    <xf numFmtId="0" fontId="72" fillId="0" borderId="0" xfId="113" applyFont="1" applyAlignment="1">
      <alignment horizontal="left" vertical="center" wrapText="1"/>
    </xf>
    <xf numFmtId="0" fontId="46" fillId="53" borderId="75" xfId="113" applyFont="1" applyFill="1" applyBorder="1" applyAlignment="1">
      <alignment vertical="center"/>
    </xf>
    <xf numFmtId="0" fontId="46" fillId="53" borderId="78" xfId="113" applyFont="1" applyFill="1" applyBorder="1" applyAlignment="1">
      <alignment vertical="center"/>
    </xf>
    <xf numFmtId="0" fontId="46" fillId="53" borderId="95" xfId="113" applyFont="1" applyFill="1" applyBorder="1" applyAlignment="1">
      <alignment vertical="center" wrapText="1"/>
    </xf>
    <xf numFmtId="0" fontId="46" fillId="0" borderId="0" xfId="113" applyFont="1" applyAlignment="1">
      <alignment horizontal="left" vertical="center"/>
    </xf>
    <xf numFmtId="0" fontId="46" fillId="53" borderId="74" xfId="113" applyFont="1" applyFill="1" applyBorder="1" applyAlignment="1">
      <alignment vertical="center"/>
    </xf>
    <xf numFmtId="0" fontId="46" fillId="53" borderId="77" xfId="113" applyFont="1" applyFill="1" applyBorder="1" applyAlignment="1">
      <alignment vertical="center"/>
    </xf>
    <xf numFmtId="0" fontId="46" fillId="53" borderId="96" xfId="113" applyFont="1" applyFill="1" applyBorder="1" applyAlignment="1">
      <alignment vertical="center" wrapText="1"/>
    </xf>
    <xf numFmtId="0" fontId="73" fillId="0" borderId="0" xfId="113" applyFont="1" applyAlignment="1">
      <alignment horizontal="right" vertical="center"/>
    </xf>
    <xf numFmtId="164" fontId="74" fillId="0" borderId="0" xfId="113" applyNumberFormat="1" applyFont="1" applyAlignment="1">
      <alignment vertical="center"/>
    </xf>
    <xf numFmtId="0" fontId="46" fillId="53" borderId="97" xfId="113" applyFont="1" applyFill="1" applyBorder="1" applyAlignment="1">
      <alignment vertical="center"/>
    </xf>
    <xf numFmtId="0" fontId="46" fillId="53" borderId="98" xfId="113" applyFont="1" applyFill="1" applyBorder="1" applyAlignment="1">
      <alignment vertical="center"/>
    </xf>
    <xf numFmtId="0" fontId="46" fillId="53" borderId="99" xfId="113" applyFont="1" applyFill="1" applyBorder="1" applyAlignment="1">
      <alignment vertical="center"/>
    </xf>
    <xf numFmtId="0" fontId="46" fillId="0" borderId="0" xfId="113" applyFont="1" applyAlignment="1">
      <alignment horizontal="center" vertical="center" wrapText="1"/>
    </xf>
    <xf numFmtId="0" fontId="70" fillId="0" borderId="0" xfId="113" applyFont="1" applyAlignment="1">
      <alignment horizontal="center" vertical="center" wrapText="1"/>
    </xf>
    <xf numFmtId="0" fontId="71" fillId="0" borderId="0" xfId="116" applyFont="1" applyAlignment="1">
      <alignment wrapText="1"/>
    </xf>
    <xf numFmtId="0" fontId="45" fillId="0" borderId="0" xfId="113" applyAlignment="1"/>
    <xf numFmtId="0" fontId="46" fillId="0" borderId="0" xfId="113" applyFont="1" applyBorder="1" applyAlignment="1">
      <alignment vertical="center"/>
    </xf>
    <xf numFmtId="0" fontId="72" fillId="0" borderId="0" xfId="113" applyFont="1" applyAlignment="1">
      <alignment horizontal="center" vertical="top"/>
    </xf>
    <xf numFmtId="0" fontId="46" fillId="53" borderId="103" xfId="113" applyFont="1" applyFill="1" applyBorder="1" applyAlignment="1">
      <alignment vertical="center"/>
    </xf>
    <xf numFmtId="0" fontId="46" fillId="53" borderId="104" xfId="113" applyFont="1" applyFill="1" applyBorder="1" applyAlignment="1">
      <alignment vertical="center"/>
    </xf>
    <xf numFmtId="0" fontId="46" fillId="53" borderId="105" xfId="113" applyFont="1" applyFill="1" applyBorder="1" applyAlignment="1">
      <alignment vertical="center"/>
    </xf>
    <xf numFmtId="0" fontId="70" fillId="0" borderId="0" xfId="113" applyFont="1" applyAlignment="1">
      <alignment horizontal="center" vertical="center"/>
    </xf>
    <xf numFmtId="0" fontId="46" fillId="0" borderId="101" xfId="113" applyFont="1" applyBorder="1" applyAlignment="1">
      <alignment horizontal="center" vertical="center" wrapText="1"/>
    </xf>
    <xf numFmtId="0" fontId="46" fillId="0" borderId="0" xfId="113" applyFont="1" applyAlignment="1">
      <alignment vertical="center" wrapText="1"/>
    </xf>
    <xf numFmtId="0" fontId="75" fillId="46" borderId="106" xfId="113" applyFont="1" applyFill="1" applyBorder="1" applyAlignment="1">
      <alignment horizontal="center" vertical="center"/>
    </xf>
    <xf numFmtId="0" fontId="76" fillId="46" borderId="107" xfId="113" applyFont="1" applyFill="1" applyBorder="1" applyAlignment="1">
      <alignment horizontal="center" vertical="center"/>
    </xf>
    <xf numFmtId="0" fontId="76" fillId="46" borderId="108" xfId="113" applyFont="1" applyFill="1" applyBorder="1" applyAlignment="1">
      <alignment horizontal="center" vertical="center"/>
    </xf>
    <xf numFmtId="0" fontId="76" fillId="46" borderId="109" xfId="113" applyFont="1" applyFill="1" applyBorder="1" applyAlignment="1">
      <alignment horizontal="center" vertical="center" wrapText="1"/>
    </xf>
    <xf numFmtId="0" fontId="46" fillId="46" borderId="92" xfId="113" applyFont="1" applyFill="1" applyBorder="1" applyAlignment="1">
      <alignment horizontal="center" vertical="center"/>
    </xf>
    <xf numFmtId="0" fontId="46" fillId="53" borderId="110" xfId="113" applyFont="1" applyFill="1" applyBorder="1" applyAlignment="1">
      <alignment vertical="center"/>
    </xf>
    <xf numFmtId="0" fontId="46" fillId="46" borderId="93" xfId="113" applyFont="1" applyFill="1" applyBorder="1" applyAlignment="1">
      <alignment horizontal="center" vertical="center"/>
    </xf>
    <xf numFmtId="0" fontId="46" fillId="53" borderId="111" xfId="113" applyFont="1" applyFill="1" applyBorder="1" applyAlignment="1">
      <alignment vertical="center"/>
    </xf>
    <xf numFmtId="0" fontId="46" fillId="46" borderId="94" xfId="113" applyFont="1" applyFill="1" applyBorder="1" applyAlignment="1">
      <alignment horizontal="center" vertical="center"/>
    </xf>
    <xf numFmtId="0" fontId="46" fillId="53" borderId="95" xfId="113" applyFont="1" applyFill="1" applyBorder="1" applyAlignment="1">
      <alignment vertical="center"/>
    </xf>
    <xf numFmtId="0" fontId="46" fillId="53" borderId="112" xfId="113" applyFont="1" applyFill="1" applyBorder="1" applyAlignment="1">
      <alignment vertical="center"/>
    </xf>
    <xf numFmtId="0" fontId="72" fillId="0" borderId="29" xfId="113" applyFont="1" applyBorder="1" applyAlignment="1">
      <alignment horizontal="centerContinuous" vertical="center" wrapText="1"/>
    </xf>
    <xf numFmtId="0" fontId="46" fillId="53" borderId="113" xfId="113" applyFont="1" applyFill="1" applyBorder="1" applyAlignment="1">
      <alignment vertical="center"/>
    </xf>
    <xf numFmtId="38" fontId="46" fillId="53" borderId="114" xfId="117" applyFont="1" applyFill="1" applyBorder="1" applyAlignment="1">
      <alignment vertical="center"/>
    </xf>
    <xf numFmtId="38" fontId="46" fillId="53" borderId="115" xfId="117" applyFont="1" applyFill="1" applyBorder="1" applyAlignment="1">
      <alignment vertical="center"/>
    </xf>
    <xf numFmtId="0" fontId="46" fillId="53" borderId="112" xfId="113" applyFont="1" applyFill="1" applyBorder="1" applyAlignment="1">
      <alignment vertical="center" wrapText="1"/>
    </xf>
    <xf numFmtId="38" fontId="46" fillId="53" borderId="116" xfId="117" applyFont="1" applyFill="1" applyBorder="1" applyAlignment="1">
      <alignment vertical="center" wrapText="1"/>
    </xf>
    <xf numFmtId="0" fontId="77" fillId="0" borderId="0" xfId="113" applyFont="1" applyBorder="1" applyAlignment="1">
      <alignment horizontal="center" vertical="center"/>
    </xf>
    <xf numFmtId="0" fontId="77" fillId="0" borderId="0" xfId="113" applyFont="1" applyBorder="1" applyAlignment="1">
      <alignment vertical="center"/>
    </xf>
    <xf numFmtId="0" fontId="39" fillId="0" borderId="0" xfId="116" applyAlignment="1"/>
    <xf numFmtId="0" fontId="46" fillId="0" borderId="0" xfId="113" applyFont="1" applyAlignment="1">
      <alignment horizontal="center" vertical="center"/>
    </xf>
    <xf numFmtId="0" fontId="46" fillId="0" borderId="0" xfId="113" applyFont="1" applyAlignment="1">
      <alignment horizontal="left" vertical="center"/>
    </xf>
    <xf numFmtId="0" fontId="70" fillId="0" borderId="0" xfId="113" applyFont="1" applyAlignment="1">
      <alignment vertical="center" wrapText="1"/>
    </xf>
    <xf numFmtId="0" fontId="79" fillId="0" borderId="0" xfId="116" applyFont="1" applyBorder="1" applyAlignment="1">
      <alignment horizontal="center" vertical="center" wrapText="1"/>
    </xf>
    <xf numFmtId="0" fontId="79" fillId="0" borderId="106" xfId="116" applyFont="1" applyBorder="1" applyAlignment="1">
      <alignment horizontal="center" vertical="center" wrapText="1"/>
    </xf>
    <xf numFmtId="0" fontId="79" fillId="0" borderId="108" xfId="116" applyFont="1" applyBorder="1" applyAlignment="1">
      <alignment horizontal="center" vertical="center" wrapText="1"/>
    </xf>
    <xf numFmtId="0" fontId="79" fillId="0" borderId="109" xfId="116" applyFont="1" applyBorder="1" applyAlignment="1">
      <alignment horizontal="center" vertical="center" wrapText="1"/>
    </xf>
    <xf numFmtId="0" fontId="46" fillId="0" borderId="0" xfId="113" applyFont="1" applyBorder="1" applyAlignment="1">
      <alignment horizontal="center" vertical="center" wrapText="1"/>
    </xf>
    <xf numFmtId="0" fontId="80" fillId="53" borderId="92" xfId="113" applyFont="1" applyFill="1" applyBorder="1" applyAlignment="1">
      <alignment vertical="center" wrapText="1"/>
    </xf>
    <xf numFmtId="0" fontId="80" fillId="53" borderId="75" xfId="113" applyFont="1" applyFill="1" applyBorder="1" applyAlignment="1">
      <alignment vertical="center" wrapText="1"/>
    </xf>
    <xf numFmtId="14" fontId="80" fillId="53" borderId="75" xfId="113" applyNumberFormat="1" applyFont="1" applyFill="1" applyBorder="1" applyAlignment="1">
      <alignment horizontal="center" vertical="center" wrapText="1"/>
    </xf>
    <xf numFmtId="0" fontId="80" fillId="53" borderId="117" xfId="113" applyFont="1" applyFill="1" applyBorder="1" applyAlignment="1">
      <alignment vertical="center" wrapText="1"/>
    </xf>
    <xf numFmtId="0" fontId="46" fillId="0" borderId="0" xfId="113" applyFont="1" applyBorder="1" applyAlignment="1">
      <alignment horizontal="center" vertical="center"/>
    </xf>
    <xf numFmtId="0" fontId="46" fillId="53" borderId="93" xfId="113" applyFont="1" applyFill="1" applyBorder="1" applyAlignment="1">
      <alignment vertical="center"/>
    </xf>
    <xf numFmtId="0" fontId="46" fillId="53" borderId="118" xfId="113" applyFont="1" applyFill="1" applyBorder="1" applyAlignment="1">
      <alignment vertical="center"/>
    </xf>
    <xf numFmtId="0" fontId="46" fillId="53" borderId="94" xfId="113" applyFont="1" applyFill="1" applyBorder="1" applyAlignment="1">
      <alignment vertical="center"/>
    </xf>
    <xf numFmtId="0" fontId="46" fillId="53" borderId="119" xfId="113" applyFont="1" applyFill="1" applyBorder="1" applyAlignment="1">
      <alignment vertical="center"/>
    </xf>
    <xf numFmtId="0" fontId="46" fillId="48" borderId="0" xfId="113" applyFont="1" applyFill="1" applyBorder="1" applyAlignment="1">
      <alignment horizontal="center" vertical="center"/>
    </xf>
    <xf numFmtId="0" fontId="46" fillId="48" borderId="0" xfId="113" applyFont="1" applyFill="1" applyBorder="1" applyAlignment="1">
      <alignment vertical="center"/>
    </xf>
    <xf numFmtId="0" fontId="47" fillId="0" borderId="11" xfId="114" applyFill="1" applyBorder="1" applyAlignment="1">
      <alignment horizontal="center" vertical="center" wrapText="1"/>
    </xf>
    <xf numFmtId="0" fontId="74" fillId="0" borderId="0" xfId="113" applyFont="1" applyAlignment="1">
      <alignment vertical="center"/>
    </xf>
    <xf numFmtId="0" fontId="81" fillId="0" borderId="92" xfId="113" applyFont="1" applyFill="1" applyBorder="1" applyAlignment="1">
      <alignment horizontal="center" vertical="center"/>
    </xf>
    <xf numFmtId="0" fontId="74" fillId="53" borderId="78" xfId="113" applyFont="1" applyFill="1" applyBorder="1" applyAlignment="1">
      <alignment vertical="center"/>
    </xf>
    <xf numFmtId="0" fontId="74" fillId="0" borderId="93" xfId="113" applyFont="1" applyFill="1" applyBorder="1" applyAlignment="1">
      <alignment horizontal="center" vertical="center"/>
    </xf>
    <xf numFmtId="0" fontId="74" fillId="0" borderId="92" xfId="113" applyFont="1" applyFill="1" applyBorder="1" applyAlignment="1">
      <alignment horizontal="center" vertical="center"/>
    </xf>
    <xf numFmtId="0" fontId="81" fillId="0" borderId="93" xfId="113" applyFont="1" applyFill="1" applyBorder="1" applyAlignment="1">
      <alignment horizontal="center" vertical="center"/>
    </xf>
    <xf numFmtId="0" fontId="74" fillId="0" borderId="92" xfId="113" applyFont="1" applyBorder="1" applyAlignment="1">
      <alignment horizontal="center" vertical="center"/>
    </xf>
    <xf numFmtId="0" fontId="74" fillId="0" borderId="93" xfId="113" applyFont="1" applyBorder="1" applyAlignment="1">
      <alignment horizontal="center" vertical="center"/>
    </xf>
    <xf numFmtId="0" fontId="74" fillId="0" borderId="120" xfId="113" applyFont="1" applyBorder="1" applyAlignment="1">
      <alignment horizontal="center" vertical="center"/>
    </xf>
    <xf numFmtId="0" fontId="74" fillId="53" borderId="84" xfId="113" applyFont="1" applyFill="1" applyBorder="1" applyAlignment="1">
      <alignment vertical="center"/>
    </xf>
    <xf numFmtId="0" fontId="74" fillId="0" borderId="23" xfId="113" applyFont="1" applyFill="1" applyBorder="1" applyAlignment="1">
      <alignment horizontal="left" vertical="center"/>
    </xf>
    <xf numFmtId="0" fontId="74" fillId="0" borderId="23" xfId="113" applyFont="1" applyFill="1" applyBorder="1" applyAlignment="1">
      <alignment vertical="center"/>
    </xf>
    <xf numFmtId="0" fontId="74" fillId="0" borderId="0" xfId="113" applyFont="1" applyFill="1" applyBorder="1" applyAlignment="1">
      <alignment horizontal="center" vertical="center"/>
    </xf>
    <xf numFmtId="0" fontId="74" fillId="0" borderId="0" xfId="113" applyFont="1" applyFill="1" applyBorder="1" applyAlignment="1">
      <alignment vertical="center"/>
    </xf>
    <xf numFmtId="0" fontId="74" fillId="0" borderId="0" xfId="113" applyFont="1" applyFill="1" applyBorder="1" applyAlignment="1">
      <alignment vertical="center" wrapText="1"/>
    </xf>
    <xf numFmtId="3" fontId="47" fillId="0" borderId="43" xfId="114" quotePrefix="1" applyNumberFormat="1" applyBorder="1" applyAlignment="1">
      <alignment horizontal="center" vertical="center" wrapText="1"/>
    </xf>
    <xf numFmtId="0" fontId="70" fillId="0" borderId="0" xfId="113" applyFont="1" applyAlignment="1">
      <alignment vertical="center"/>
    </xf>
    <xf numFmtId="0" fontId="46" fillId="53" borderId="123" xfId="113" applyFont="1" applyFill="1" applyBorder="1" applyAlignment="1">
      <alignment vertical="center"/>
    </xf>
    <xf numFmtId="0" fontId="46" fillId="53" borderId="76" xfId="113" applyFont="1" applyFill="1" applyBorder="1" applyAlignment="1">
      <alignment vertical="center"/>
    </xf>
    <xf numFmtId="0" fontId="46" fillId="53" borderId="124" xfId="113" applyFont="1" applyFill="1" applyBorder="1" applyAlignment="1">
      <alignment vertical="center"/>
    </xf>
    <xf numFmtId="0" fontId="73" fillId="0" borderId="0" xfId="113" applyFont="1" applyBorder="1" applyAlignment="1">
      <alignment vertical="center"/>
    </xf>
    <xf numFmtId="0" fontId="70" fillId="0" borderId="0" xfId="113" applyFont="1" applyAlignment="1">
      <alignment horizontal="left" vertical="center"/>
    </xf>
    <xf numFmtId="0" fontId="46" fillId="53" borderId="124" xfId="113" applyFont="1" applyFill="1" applyBorder="1" applyAlignment="1">
      <alignment vertical="center" wrapText="1"/>
    </xf>
    <xf numFmtId="0" fontId="46" fillId="0" borderId="0" xfId="113" applyFont="1" applyAlignment="1">
      <alignment vertical="top"/>
    </xf>
    <xf numFmtId="49" fontId="47" fillId="0" borderId="66" xfId="114" applyNumberFormat="1" applyFill="1" applyBorder="1" applyAlignment="1">
      <alignment horizontal="center" vertical="center" wrapText="1"/>
    </xf>
    <xf numFmtId="49" fontId="32" fillId="0" borderId="66" xfId="107" applyNumberFormat="1" applyFont="1" applyFill="1" applyBorder="1" applyAlignment="1">
      <alignment horizontal="center" vertical="center" wrapText="1"/>
    </xf>
    <xf numFmtId="49" fontId="32" fillId="0" borderId="45" xfId="107" applyNumberFormat="1" applyFont="1" applyFill="1" applyBorder="1" applyAlignment="1">
      <alignment horizontal="center" vertical="center" wrapText="1"/>
    </xf>
    <xf numFmtId="0" fontId="46" fillId="0" borderId="0" xfId="113" applyFont="1" applyAlignment="1">
      <alignment horizontal="right" vertical="center"/>
    </xf>
    <xf numFmtId="0" fontId="66" fillId="0" borderId="125" xfId="116" applyFont="1" applyFill="1" applyBorder="1" applyAlignment="1">
      <alignment horizontal="center" vertical="center"/>
    </xf>
    <xf numFmtId="0" fontId="82" fillId="49" borderId="113" xfId="116" applyFont="1" applyFill="1" applyBorder="1" applyAlignment="1">
      <alignment horizontal="center" vertical="center" wrapText="1"/>
    </xf>
    <xf numFmtId="0" fontId="83" fillId="49" borderId="113" xfId="116" applyFont="1" applyFill="1" applyBorder="1" applyAlignment="1">
      <alignment horizontal="center" vertical="center" wrapText="1"/>
    </xf>
    <xf numFmtId="14" fontId="82" fillId="49" borderId="113" xfId="116" applyNumberFormat="1" applyFont="1" applyFill="1" applyBorder="1" applyAlignment="1">
      <alignment horizontal="center" vertical="center"/>
    </xf>
    <xf numFmtId="0" fontId="82" fillId="49" borderId="105" xfId="116" applyFont="1" applyFill="1" applyBorder="1" applyAlignment="1">
      <alignment horizontal="center" vertical="center" wrapText="1"/>
    </xf>
    <xf numFmtId="0" fontId="66" fillId="0" borderId="92" xfId="116" applyFont="1" applyFill="1" applyBorder="1" applyAlignment="1">
      <alignment horizontal="center" vertical="center"/>
    </xf>
    <xf numFmtId="0" fontId="82" fillId="49" borderId="110" xfId="116" applyFont="1" applyFill="1" applyBorder="1" applyAlignment="1">
      <alignment horizontal="center" vertical="center" wrapText="1"/>
    </xf>
    <xf numFmtId="0" fontId="83" fillId="49" borderId="110" xfId="116" applyFont="1" applyFill="1" applyBorder="1" applyAlignment="1">
      <alignment horizontal="center" vertical="center" wrapText="1"/>
    </xf>
    <xf numFmtId="14" fontId="82" fillId="49" borderId="110" xfId="116" applyNumberFormat="1" applyFont="1" applyFill="1" applyBorder="1" applyAlignment="1">
      <alignment horizontal="center" vertical="center"/>
    </xf>
    <xf numFmtId="0" fontId="82" fillId="49" borderId="97" xfId="116" applyFont="1" applyFill="1" applyBorder="1" applyAlignment="1">
      <alignment horizontal="center" vertical="center" wrapText="1"/>
    </xf>
    <xf numFmtId="0" fontId="76" fillId="0" borderId="93" xfId="113" applyFont="1" applyFill="1" applyBorder="1" applyAlignment="1">
      <alignment horizontal="center" vertical="center"/>
    </xf>
    <xf numFmtId="0" fontId="46" fillId="49" borderId="111" xfId="113" applyFont="1" applyFill="1" applyBorder="1" applyAlignment="1">
      <alignment horizontal="center" vertical="center"/>
    </xf>
    <xf numFmtId="0" fontId="46" fillId="49" borderId="112" xfId="113" applyFont="1" applyFill="1" applyBorder="1" applyAlignment="1">
      <alignment horizontal="center" vertical="center"/>
    </xf>
    <xf numFmtId="0" fontId="46" fillId="48" borderId="0" xfId="113" applyFont="1" applyFill="1" applyBorder="1" applyAlignment="1">
      <alignment horizontal="left" vertical="center"/>
    </xf>
    <xf numFmtId="0" fontId="73" fillId="0" borderId="0" xfId="113" applyFont="1" applyAlignment="1">
      <alignment horizontal="right" vertical="center" wrapText="1"/>
    </xf>
    <xf numFmtId="164" fontId="74" fillId="0" borderId="0" xfId="113" applyNumberFormat="1" applyFont="1" applyAlignment="1">
      <alignment vertical="center" wrapText="1"/>
    </xf>
    <xf numFmtId="0" fontId="46" fillId="0" borderId="127" xfId="113" applyFont="1" applyBorder="1" applyAlignment="1">
      <alignment horizontal="center" vertical="center" wrapText="1"/>
    </xf>
    <xf numFmtId="0" fontId="73" fillId="0" borderId="0" xfId="113" applyFont="1" applyBorder="1" applyAlignment="1">
      <alignment horizontal="left" vertical="top" wrapText="1"/>
    </xf>
    <xf numFmtId="0" fontId="79" fillId="0" borderId="108" xfId="116" applyFont="1" applyBorder="1" applyAlignment="1">
      <alignment horizontal="center" vertical="center"/>
    </xf>
    <xf numFmtId="0" fontId="46" fillId="0" borderId="92" xfId="113" applyFont="1" applyBorder="1" applyAlignment="1">
      <alignment horizontal="center" vertical="center" wrapText="1"/>
    </xf>
    <xf numFmtId="0" fontId="46" fillId="0" borderId="128" xfId="113" applyFont="1" applyBorder="1" applyAlignment="1">
      <alignment horizontal="center" vertical="center"/>
    </xf>
    <xf numFmtId="3" fontId="47" fillId="0" borderId="43" xfId="114" applyNumberFormat="1" applyFill="1" applyBorder="1" applyAlignment="1">
      <alignment horizontal="center" vertical="center" wrapText="1"/>
    </xf>
    <xf numFmtId="3" fontId="47" fillId="0" borderId="66" xfId="114" applyNumberFormat="1" applyFill="1" applyBorder="1" applyAlignment="1">
      <alignment horizontal="center" vertical="center" wrapText="1"/>
    </xf>
    <xf numFmtId="3" fontId="47" fillId="0" borderId="45" xfId="114" applyNumberFormat="1" applyFill="1" applyBorder="1" applyAlignment="1">
      <alignment horizontal="center" vertical="center" wrapText="1"/>
    </xf>
    <xf numFmtId="3" fontId="47" fillId="0" borderId="13" xfId="114" quotePrefix="1" applyNumberFormat="1" applyFill="1" applyBorder="1" applyAlignment="1">
      <alignment horizontal="center" vertical="center" wrapText="1"/>
    </xf>
    <xf numFmtId="49" fontId="47" fillId="0" borderId="43" xfId="114" quotePrefix="1" applyNumberFormat="1" applyFill="1" applyBorder="1" applyAlignment="1">
      <alignment horizontal="center" vertical="center" wrapText="1"/>
    </xf>
    <xf numFmtId="0" fontId="70" fillId="0" borderId="24" xfId="113" applyFont="1" applyBorder="1" applyAlignment="1">
      <alignment horizontal="center" vertical="center" wrapText="1"/>
    </xf>
    <xf numFmtId="0" fontId="80" fillId="53" borderId="110" xfId="113" applyFont="1" applyFill="1" applyBorder="1" applyAlignment="1">
      <alignment vertical="center" wrapText="1"/>
    </xf>
    <xf numFmtId="14" fontId="80" fillId="53" borderId="110" xfId="113" applyNumberFormat="1" applyFont="1" applyFill="1" applyBorder="1" applyAlignment="1">
      <alignment horizontal="center" vertical="center" wrapText="1"/>
    </xf>
    <xf numFmtId="0" fontId="80" fillId="49" borderId="110" xfId="113" applyFont="1" applyFill="1" applyBorder="1" applyAlignment="1">
      <alignment horizontal="center" vertical="center" wrapText="1"/>
    </xf>
    <xf numFmtId="14" fontId="80" fillId="53" borderId="110" xfId="113" applyNumberFormat="1" applyFont="1" applyFill="1" applyBorder="1" applyAlignment="1">
      <alignment vertical="center" wrapText="1"/>
    </xf>
    <xf numFmtId="0" fontId="80" fillId="53" borderId="97" xfId="113" applyFont="1" applyFill="1" applyBorder="1" applyAlignment="1">
      <alignment vertical="center" wrapText="1"/>
    </xf>
    <xf numFmtId="0" fontId="84" fillId="0" borderId="109" xfId="116" applyFont="1" applyBorder="1" applyAlignment="1">
      <alignment horizontal="center" vertical="center" wrapText="1"/>
    </xf>
    <xf numFmtId="14" fontId="80" fillId="49" borderId="110" xfId="113" applyNumberFormat="1" applyFont="1" applyFill="1" applyBorder="1" applyAlignment="1">
      <alignment horizontal="center" vertical="center" wrapText="1"/>
    </xf>
    <xf numFmtId="0" fontId="80" fillId="53" borderId="97" xfId="113" applyNumberFormat="1" applyFont="1" applyFill="1" applyBorder="1" applyAlignment="1">
      <alignment horizontal="center" vertical="center" wrapText="1"/>
    </xf>
    <xf numFmtId="49" fontId="47" fillId="0" borderId="66" xfId="114" quotePrefix="1" applyNumberFormat="1" applyFill="1" applyBorder="1" applyAlignment="1">
      <alignment horizontal="center" vertical="center" wrapText="1"/>
    </xf>
    <xf numFmtId="14" fontId="82" fillId="49" borderId="113" xfId="116" applyNumberFormat="1" applyFont="1" applyFill="1" applyBorder="1" applyAlignment="1">
      <alignment horizontal="center" vertical="center" wrapText="1"/>
    </xf>
    <xf numFmtId="0" fontId="82" fillId="49" borderId="105" xfId="116" applyFont="1" applyFill="1" applyBorder="1" applyAlignment="1">
      <alignment horizontal="center" vertical="center"/>
    </xf>
    <xf numFmtId="0" fontId="66" fillId="49" borderId="92" xfId="116" applyFont="1" applyFill="1" applyBorder="1" applyAlignment="1">
      <alignment horizontal="center" vertical="center"/>
    </xf>
    <xf numFmtId="0" fontId="66" fillId="49" borderId="93" xfId="116" applyFont="1" applyFill="1" applyBorder="1" applyAlignment="1">
      <alignment horizontal="center" vertical="center"/>
    </xf>
    <xf numFmtId="0" fontId="82" fillId="49" borderId="111" xfId="116" applyFont="1" applyFill="1" applyBorder="1" applyAlignment="1">
      <alignment horizontal="center" vertical="center" wrapText="1"/>
    </xf>
    <xf numFmtId="14" fontId="82" fillId="49" borderId="111" xfId="116" applyNumberFormat="1" applyFont="1" applyFill="1" applyBorder="1" applyAlignment="1">
      <alignment horizontal="center" vertical="center"/>
    </xf>
    <xf numFmtId="0" fontId="82" fillId="49" borderId="98" xfId="116" applyFont="1" applyFill="1" applyBorder="1" applyAlignment="1">
      <alignment horizontal="center" vertical="center" wrapText="1"/>
    </xf>
    <xf numFmtId="0" fontId="66" fillId="49" borderId="93" xfId="116" applyFont="1" applyFill="1" applyBorder="1" applyAlignment="1">
      <alignment horizontal="center" vertical="center" wrapText="1"/>
    </xf>
    <xf numFmtId="0" fontId="46" fillId="49" borderId="111" xfId="113" applyFont="1" applyFill="1" applyBorder="1" applyAlignment="1">
      <alignment horizontal="center" vertical="center" wrapText="1"/>
    </xf>
    <xf numFmtId="0" fontId="66" fillId="49" borderId="111" xfId="116" applyFont="1" applyFill="1" applyBorder="1" applyAlignment="1">
      <alignment horizontal="center" vertical="center" wrapText="1"/>
    </xf>
    <xf numFmtId="0" fontId="66" fillId="49" borderId="94" xfId="116" applyFont="1" applyFill="1" applyBorder="1" applyAlignment="1">
      <alignment horizontal="center" vertical="center" wrapText="1"/>
    </xf>
    <xf numFmtId="0" fontId="82" fillId="49" borderId="112" xfId="116" applyFont="1" applyFill="1" applyBorder="1" applyAlignment="1">
      <alignment horizontal="center" vertical="center" wrapText="1"/>
    </xf>
    <xf numFmtId="14" fontId="82" fillId="49" borderId="112" xfId="116" applyNumberFormat="1" applyFont="1" applyFill="1" applyBorder="1" applyAlignment="1">
      <alignment horizontal="center" vertical="center"/>
    </xf>
    <xf numFmtId="0" fontId="46" fillId="49" borderId="112" xfId="113" applyFont="1" applyFill="1" applyBorder="1" applyAlignment="1">
      <alignment horizontal="center" vertical="center" wrapText="1"/>
    </xf>
    <xf numFmtId="0" fontId="66" fillId="49" borderId="112" xfId="116" applyFont="1" applyFill="1" applyBorder="1" applyAlignment="1">
      <alignment horizontal="center" vertical="center" wrapText="1"/>
    </xf>
    <xf numFmtId="0" fontId="82" fillId="49" borderId="99" xfId="116" applyFont="1" applyFill="1" applyBorder="1" applyAlignment="1">
      <alignment horizontal="center" vertical="center" wrapText="1"/>
    </xf>
    <xf numFmtId="0" fontId="71" fillId="0" borderId="0" xfId="116" applyFont="1" applyAlignment="1">
      <alignment vertical="center"/>
    </xf>
    <xf numFmtId="0" fontId="39" fillId="0" borderId="0" xfId="116" applyAlignment="1">
      <alignment vertical="center"/>
    </xf>
    <xf numFmtId="3" fontId="47" fillId="0" borderId="11" xfId="114" quotePrefix="1" applyNumberFormat="1" applyFill="1" applyBorder="1" applyAlignment="1">
      <alignment horizontal="center" vertical="center" wrapText="1"/>
    </xf>
    <xf numFmtId="0" fontId="32" fillId="0" borderId="136" xfId="105" applyFont="1" applyFill="1" applyBorder="1" applyAlignment="1">
      <alignment horizontal="center" vertical="center" wrapText="1"/>
    </xf>
    <xf numFmtId="3" fontId="47" fillId="0" borderId="66" xfId="114" applyNumberFormat="1" applyBorder="1" applyAlignment="1">
      <alignment horizontal="center" vertical="center" wrapText="1"/>
    </xf>
    <xf numFmtId="3" fontId="47" fillId="0" borderId="66" xfId="114" quotePrefix="1" applyNumberFormat="1" applyBorder="1" applyAlignment="1">
      <alignment horizontal="center" vertical="center" wrapText="1"/>
    </xf>
    <xf numFmtId="3" fontId="47" fillId="0" borderId="14" xfId="114" applyNumberFormat="1" applyBorder="1" applyAlignment="1">
      <alignment horizontal="center" vertical="center" wrapText="1"/>
    </xf>
    <xf numFmtId="3" fontId="35" fillId="0" borderId="54" xfId="107" applyNumberFormat="1" applyFont="1" applyBorder="1" applyAlignment="1">
      <alignment horizontal="center" vertical="center" wrapText="1"/>
    </xf>
    <xf numFmtId="3" fontId="35" fillId="0" borderId="42" xfId="107" applyNumberFormat="1" applyFont="1" applyBorder="1" applyAlignment="1">
      <alignment horizontal="center" vertical="center" wrapText="1"/>
    </xf>
    <xf numFmtId="3" fontId="35" fillId="0" borderId="135" xfId="107" applyNumberFormat="1" applyFont="1" applyBorder="1" applyAlignment="1">
      <alignment horizontal="center" vertical="center" wrapText="1"/>
    </xf>
    <xf numFmtId="0" fontId="33" fillId="44" borderId="26" xfId="105" applyFont="1" applyFill="1" applyBorder="1" applyAlignment="1">
      <alignment horizontal="center" vertical="center" wrapText="1"/>
    </xf>
    <xf numFmtId="0" fontId="33" fillId="44" borderId="27" xfId="105" applyFont="1" applyFill="1" applyBorder="1" applyAlignment="1">
      <alignment horizontal="center" vertical="center" wrapText="1"/>
    </xf>
    <xf numFmtId="0" fontId="33" fillId="44" borderId="33" xfId="105" applyFont="1" applyFill="1" applyBorder="1" applyAlignment="1">
      <alignment horizontal="center" vertical="center" wrapText="1"/>
    </xf>
    <xf numFmtId="0" fontId="32" fillId="0" borderId="34" xfId="105" applyFont="1" applyFill="1" applyBorder="1" applyAlignment="1">
      <alignment horizontal="center" vertical="center" wrapText="1"/>
    </xf>
    <xf numFmtId="3" fontId="32" fillId="0" borderId="37" xfId="107" applyNumberFormat="1" applyFont="1" applyBorder="1" applyAlignment="1">
      <alignment horizontal="center" vertical="center" wrapText="1"/>
    </xf>
    <xf numFmtId="3" fontId="32" fillId="0" borderId="22" xfId="107" applyNumberFormat="1" applyFont="1" applyBorder="1" applyAlignment="1">
      <alignment horizontal="center" vertical="center" wrapText="1"/>
    </xf>
    <xf numFmtId="3" fontId="32" fillId="0" borderId="38" xfId="107" applyNumberFormat="1" applyFont="1" applyBorder="1" applyAlignment="1">
      <alignment horizontal="center" vertical="center" wrapText="1"/>
    </xf>
    <xf numFmtId="49" fontId="47" fillId="0" borderId="43" xfId="114" quotePrefix="1" applyNumberFormat="1" applyFill="1" applyBorder="1" applyAlignment="1">
      <alignment horizontal="center" vertical="center" wrapText="1"/>
    </xf>
    <xf numFmtId="49" fontId="47" fillId="0" borderId="66" xfId="114" applyNumberFormat="1" applyFill="1" applyBorder="1" applyAlignment="1">
      <alignment horizontal="center" vertical="center" wrapText="1"/>
    </xf>
    <xf numFmtId="49" fontId="47" fillId="0" borderId="45" xfId="114" applyNumberFormat="1" applyFill="1" applyBorder="1" applyAlignment="1">
      <alignment horizontal="center" vertical="center" wrapText="1"/>
    </xf>
    <xf numFmtId="3" fontId="47" fillId="0" borderId="43" xfId="114" quotePrefix="1" applyNumberFormat="1" applyFill="1" applyBorder="1" applyAlignment="1">
      <alignment horizontal="center" vertical="center" wrapText="1"/>
    </xf>
    <xf numFmtId="3" fontId="47" fillId="0" borderId="66" xfId="114" applyNumberFormat="1" applyFill="1" applyBorder="1" applyAlignment="1">
      <alignment horizontal="center" vertical="center" wrapText="1"/>
    </xf>
    <xf numFmtId="3" fontId="47" fillId="0" borderId="45" xfId="114" applyNumberFormat="1" applyFill="1" applyBorder="1" applyAlignment="1">
      <alignment horizontal="center" vertical="center" wrapText="1"/>
    </xf>
    <xf numFmtId="3" fontId="47" fillId="0" borderId="43" xfId="114" applyNumberFormat="1" applyFill="1" applyBorder="1" applyAlignment="1">
      <alignment horizontal="center" vertical="center" wrapText="1"/>
    </xf>
    <xf numFmtId="0" fontId="33" fillId="45" borderId="18" xfId="105" applyFont="1" applyFill="1" applyBorder="1" applyAlignment="1">
      <alignment horizontal="center" vertical="center" wrapText="1"/>
    </xf>
    <xf numFmtId="0" fontId="33" fillId="45" borderId="19" xfId="105" applyFont="1" applyFill="1" applyBorder="1" applyAlignment="1">
      <alignment horizontal="center" vertical="center" wrapText="1"/>
    </xf>
    <xf numFmtId="0" fontId="33" fillId="45" borderId="35" xfId="105" applyFont="1" applyFill="1" applyBorder="1" applyAlignment="1">
      <alignment horizontal="center" vertical="center" wrapText="1"/>
    </xf>
    <xf numFmtId="0" fontId="42" fillId="44" borderId="21" xfId="105" applyFont="1" applyFill="1" applyBorder="1" applyAlignment="1">
      <alignment horizontal="center" vertical="center" wrapText="1"/>
    </xf>
    <xf numFmtId="0" fontId="42" fillId="44" borderId="23" xfId="105" applyFont="1" applyFill="1" applyBorder="1" applyAlignment="1">
      <alignment horizontal="center" vertical="center" wrapText="1"/>
    </xf>
    <xf numFmtId="0" fontId="42" fillId="44" borderId="39" xfId="105" applyFont="1" applyFill="1" applyBorder="1" applyAlignment="1">
      <alignment horizontal="center" vertical="center" wrapText="1"/>
    </xf>
    <xf numFmtId="0" fontId="42" fillId="44" borderId="25" xfId="105" applyFont="1" applyFill="1" applyBorder="1" applyAlignment="1">
      <alignment horizontal="center" vertical="center" wrapText="1"/>
    </xf>
    <xf numFmtId="0" fontId="42" fillId="44" borderId="24" xfId="105" applyFont="1" applyFill="1" applyBorder="1" applyAlignment="1">
      <alignment horizontal="center" vertical="center" wrapText="1"/>
    </xf>
    <xf numFmtId="0" fontId="42" fillId="44" borderId="40" xfId="105" applyFont="1" applyFill="1" applyBorder="1" applyAlignment="1">
      <alignment horizontal="center" vertical="center" wrapText="1"/>
    </xf>
    <xf numFmtId="0" fontId="33" fillId="44" borderId="46" xfId="105" applyFont="1" applyFill="1" applyBorder="1" applyAlignment="1">
      <alignment horizontal="center" vertical="center" wrapText="1"/>
    </xf>
    <xf numFmtId="0" fontId="33" fillId="44" borderId="47" xfId="105" applyFont="1" applyFill="1" applyBorder="1" applyAlignment="1">
      <alignment horizontal="center" vertical="center" wrapText="1"/>
    </xf>
    <xf numFmtId="0" fontId="33" fillId="44" borderId="24" xfId="105" applyFont="1" applyFill="1" applyBorder="1" applyAlignment="1">
      <alignment horizontal="center" vertical="center" wrapText="1"/>
    </xf>
    <xf numFmtId="0" fontId="33" fillId="44" borderId="48" xfId="105" applyFont="1" applyFill="1" applyBorder="1" applyAlignment="1">
      <alignment horizontal="center" vertical="center" wrapText="1"/>
    </xf>
    <xf numFmtId="0" fontId="33" fillId="44" borderId="19" xfId="105" applyFont="1" applyFill="1" applyBorder="1" applyAlignment="1">
      <alignment horizontal="center" vertical="center" wrapText="1"/>
    </xf>
    <xf numFmtId="0" fontId="33" fillId="44" borderId="35" xfId="105" applyFont="1" applyFill="1" applyBorder="1" applyAlignment="1">
      <alignment horizontal="center" vertical="center" wrapText="1"/>
    </xf>
    <xf numFmtId="0" fontId="33" fillId="0" borderId="20" xfId="105" applyFont="1" applyFill="1" applyBorder="1" applyAlignment="1">
      <alignment horizontal="center" vertical="center" wrapText="1"/>
    </xf>
    <xf numFmtId="0" fontId="33" fillId="0" borderId="28" xfId="105" applyFont="1" applyFill="1" applyBorder="1" applyAlignment="1">
      <alignment horizontal="center" vertical="center" wrapText="1"/>
    </xf>
    <xf numFmtId="0" fontId="33" fillId="0" borderId="17" xfId="105" applyFont="1" applyFill="1" applyBorder="1" applyAlignment="1">
      <alignment horizontal="center" vertical="center" wrapText="1"/>
    </xf>
    <xf numFmtId="0" fontId="33" fillId="44" borderId="11" xfId="105" applyFont="1" applyFill="1" applyBorder="1" applyAlignment="1">
      <alignment horizontal="center" vertical="center" wrapText="1"/>
    </xf>
    <xf numFmtId="0" fontId="33" fillId="44" borderId="34" xfId="105" applyFont="1" applyFill="1" applyBorder="1" applyAlignment="1">
      <alignment horizontal="center" vertical="center" wrapText="1"/>
    </xf>
    <xf numFmtId="0" fontId="33" fillId="43" borderId="21" xfId="105" applyFont="1" applyFill="1" applyBorder="1" applyAlignment="1">
      <alignment horizontal="center" vertical="center" wrapText="1"/>
    </xf>
    <xf numFmtId="0" fontId="33" fillId="43" borderId="23" xfId="105" applyFont="1" applyFill="1" applyBorder="1" applyAlignment="1">
      <alignment horizontal="center" vertical="center" wrapText="1"/>
    </xf>
    <xf numFmtId="0" fontId="33" fillId="43" borderId="25" xfId="105" applyFont="1" applyFill="1" applyBorder="1" applyAlignment="1">
      <alignment horizontal="center" vertical="center" wrapText="1"/>
    </xf>
    <xf numFmtId="0" fontId="33" fillId="43" borderId="24" xfId="105" applyFont="1" applyFill="1" applyBorder="1" applyAlignment="1">
      <alignment horizontal="center" vertical="center" wrapText="1"/>
    </xf>
    <xf numFmtId="0" fontId="33" fillId="43" borderId="29" xfId="105" applyFont="1" applyFill="1" applyBorder="1" applyAlignment="1">
      <alignment horizontal="center" vertical="center" wrapText="1"/>
    </xf>
    <xf numFmtId="0" fontId="33" fillId="43" borderId="14" xfId="105" applyFont="1" applyFill="1" applyBorder="1" applyAlignment="1">
      <alignment horizontal="center" vertical="center" wrapText="1"/>
    </xf>
    <xf numFmtId="0" fontId="33" fillId="43" borderId="32" xfId="105" applyFont="1" applyFill="1" applyBorder="1" applyAlignment="1">
      <alignment horizontal="center" vertical="center" wrapText="1"/>
    </xf>
    <xf numFmtId="0" fontId="33" fillId="43" borderId="16" xfId="105" applyFont="1" applyFill="1" applyBorder="1" applyAlignment="1">
      <alignment horizontal="center" vertical="center" wrapText="1"/>
    </xf>
    <xf numFmtId="0" fontId="32" fillId="0" borderId="43" xfId="105" applyFont="1" applyFill="1" applyBorder="1" applyAlignment="1">
      <alignment horizontal="center" vertical="center" wrapText="1"/>
    </xf>
    <xf numFmtId="0" fontId="32" fillId="0" borderId="66" xfId="105" applyFont="1" applyFill="1" applyBorder="1" applyAlignment="1">
      <alignment horizontal="center" vertical="center" wrapText="1"/>
    </xf>
    <xf numFmtId="0" fontId="32" fillId="0" borderId="14" xfId="105" applyFont="1" applyFill="1" applyBorder="1" applyAlignment="1">
      <alignment horizontal="center" vertical="center" wrapText="1"/>
    </xf>
    <xf numFmtId="3" fontId="47" fillId="0" borderId="43" xfId="114" quotePrefix="1" applyNumberFormat="1" applyBorder="1" applyAlignment="1">
      <alignment horizontal="center" vertical="center" wrapText="1"/>
    </xf>
    <xf numFmtId="3" fontId="47" fillId="0" borderId="66" xfId="114" quotePrefix="1" applyNumberFormat="1" applyBorder="1" applyAlignment="1">
      <alignment horizontal="center" vertical="center" wrapText="1"/>
    </xf>
    <xf numFmtId="3" fontId="47" fillId="0" borderId="45" xfId="114" quotePrefix="1" applyNumberFormat="1" applyBorder="1" applyAlignment="1">
      <alignment horizontal="center" vertical="center" wrapText="1"/>
    </xf>
    <xf numFmtId="0" fontId="33" fillId="45" borderId="11" xfId="105" applyFont="1" applyFill="1" applyBorder="1" applyAlignment="1">
      <alignment horizontal="center" vertical="center" wrapText="1"/>
    </xf>
    <xf numFmtId="0" fontId="33" fillId="45" borderId="34" xfId="105" applyFont="1" applyFill="1" applyBorder="1" applyAlignment="1">
      <alignment horizontal="center" vertical="center" wrapText="1"/>
    </xf>
    <xf numFmtId="49" fontId="32" fillId="0" borderId="43" xfId="107" applyNumberFormat="1" applyFont="1" applyBorder="1" applyAlignment="1">
      <alignment horizontal="center" vertical="center" wrapText="1"/>
    </xf>
    <xf numFmtId="49" fontId="32" fillId="0" borderId="66" xfId="107" applyNumberFormat="1" applyFont="1" applyBorder="1" applyAlignment="1">
      <alignment horizontal="center" vertical="center" wrapText="1"/>
    </xf>
    <xf numFmtId="49" fontId="32" fillId="0" borderId="45" xfId="107" applyNumberFormat="1" applyFont="1" applyBorder="1" applyAlignment="1">
      <alignment horizontal="center" vertical="center" wrapText="1"/>
    </xf>
    <xf numFmtId="0" fontId="46" fillId="0" borderId="0" xfId="113" applyFont="1" applyAlignment="1">
      <alignment horizontal="center" vertical="center" wrapText="1"/>
    </xf>
    <xf numFmtId="0" fontId="46" fillId="0" borderId="11" xfId="113" applyFont="1" applyFill="1" applyBorder="1" applyAlignment="1">
      <alignment horizontal="center" vertical="center"/>
    </xf>
    <xf numFmtId="0" fontId="45" fillId="0" borderId="11" xfId="113" applyFill="1" applyBorder="1" applyAlignment="1">
      <alignment horizontal="center" vertical="center"/>
    </xf>
    <xf numFmtId="0" fontId="46" fillId="0" borderId="0" xfId="113" applyFont="1" applyAlignment="1">
      <alignment horizontal="left" vertical="center" wrapText="1"/>
    </xf>
    <xf numFmtId="0" fontId="70" fillId="0" borderId="0" xfId="113" applyFont="1" applyAlignment="1">
      <alignment horizontal="center" vertical="center" wrapText="1"/>
    </xf>
    <xf numFmtId="0" fontId="46" fillId="0" borderId="91" xfId="113" applyFont="1" applyBorder="1" applyAlignment="1">
      <alignment horizontal="center" vertical="center"/>
    </xf>
    <xf numFmtId="0" fontId="46" fillId="0" borderId="28" xfId="113" applyFont="1" applyBorder="1" applyAlignment="1">
      <alignment horizontal="center" vertical="center"/>
    </xf>
    <xf numFmtId="0" fontId="46" fillId="0" borderId="29" xfId="113" applyFont="1" applyBorder="1" applyAlignment="1">
      <alignment horizontal="center" vertical="center" wrapText="1"/>
    </xf>
    <xf numFmtId="0" fontId="46" fillId="0" borderId="66" xfId="113" applyFont="1" applyBorder="1" applyAlignment="1">
      <alignment horizontal="center" vertical="center" wrapText="1"/>
    </xf>
    <xf numFmtId="0" fontId="46" fillId="0" borderId="32" xfId="113" applyFont="1" applyBorder="1" applyAlignment="1">
      <alignment horizontal="center" vertical="center" wrapText="1"/>
    </xf>
    <xf numFmtId="0" fontId="46" fillId="0" borderId="22" xfId="113" applyFont="1" applyBorder="1" applyAlignment="1">
      <alignment horizontal="center" vertical="center"/>
    </xf>
    <xf numFmtId="0" fontId="70" fillId="0" borderId="0" xfId="113" applyFont="1" applyAlignment="1">
      <alignment horizontal="center" vertical="center"/>
    </xf>
    <xf numFmtId="0" fontId="46" fillId="0" borderId="100" xfId="113" applyFont="1" applyBorder="1" applyAlignment="1">
      <alignment horizontal="center" vertical="center"/>
    </xf>
    <xf numFmtId="0" fontId="46" fillId="0" borderId="101" xfId="113" applyFont="1" applyBorder="1" applyAlignment="1">
      <alignment horizontal="center" vertical="center" wrapText="1"/>
    </xf>
    <xf numFmtId="0" fontId="46" fillId="0" borderId="29" xfId="113" applyFont="1" applyBorder="1" applyAlignment="1">
      <alignment horizontal="center" vertical="center"/>
    </xf>
    <xf numFmtId="0" fontId="46" fillId="0" borderId="101" xfId="113" applyFont="1" applyBorder="1" applyAlignment="1">
      <alignment horizontal="center" vertical="center"/>
    </xf>
    <xf numFmtId="0" fontId="46" fillId="0" borderId="32" xfId="113" applyFont="1" applyBorder="1" applyAlignment="1">
      <alignment horizontal="center" vertical="center"/>
    </xf>
    <xf numFmtId="0" fontId="46" fillId="0" borderId="102" xfId="113" applyFont="1" applyBorder="1" applyAlignment="1">
      <alignment horizontal="center" vertical="center"/>
    </xf>
    <xf numFmtId="0" fontId="72" fillId="0" borderId="29" xfId="113" applyFont="1" applyBorder="1" applyAlignment="1">
      <alignment horizontal="center" vertical="center" wrapText="1"/>
    </xf>
    <xf numFmtId="0" fontId="72" fillId="0" borderId="101" xfId="113" applyFont="1" applyBorder="1" applyAlignment="1">
      <alignment horizontal="center" vertical="center" wrapText="1"/>
    </xf>
    <xf numFmtId="0" fontId="46" fillId="0" borderId="0" xfId="113" applyFont="1" applyAlignment="1">
      <alignment horizontal="left" vertical="center"/>
    </xf>
    <xf numFmtId="0" fontId="70" fillId="0" borderId="0" xfId="113" applyFont="1" applyBorder="1" applyAlignment="1">
      <alignment horizontal="center" vertical="center"/>
    </xf>
    <xf numFmtId="0" fontId="46" fillId="0" borderId="0" xfId="113" applyFont="1" applyAlignment="1">
      <alignment horizontal="left" vertical="top" wrapText="1"/>
    </xf>
    <xf numFmtId="0" fontId="46" fillId="0" borderId="0" xfId="113" applyFont="1" applyAlignment="1">
      <alignment vertical="center" wrapText="1"/>
    </xf>
    <xf numFmtId="0" fontId="45" fillId="0" borderId="0" xfId="113" applyFont="1" applyAlignment="1">
      <alignment vertical="center"/>
    </xf>
    <xf numFmtId="0" fontId="73" fillId="0" borderId="0" xfId="113" applyFont="1" applyAlignment="1">
      <alignment horizontal="center" vertical="center" wrapText="1"/>
    </xf>
    <xf numFmtId="0" fontId="70" fillId="0" borderId="0" xfId="113" applyFont="1" applyBorder="1" applyAlignment="1">
      <alignment horizontal="left" vertical="center" wrapText="1"/>
    </xf>
    <xf numFmtId="0" fontId="46" fillId="0" borderId="0" xfId="113" applyFont="1" applyBorder="1" applyAlignment="1">
      <alignment horizontal="center" vertical="center"/>
    </xf>
    <xf numFmtId="0" fontId="48" fillId="48" borderId="42" xfId="112" applyFont="1" applyFill="1" applyBorder="1" applyAlignment="1">
      <alignment horizontal="center" wrapText="1"/>
    </xf>
    <xf numFmtId="0" fontId="48" fillId="48" borderId="0" xfId="112" applyFont="1" applyFill="1" applyBorder="1" applyAlignment="1">
      <alignment horizontal="center" wrapText="1"/>
    </xf>
    <xf numFmtId="0" fontId="48" fillId="48" borderId="49" xfId="112" applyFont="1" applyFill="1" applyBorder="1" applyAlignment="1">
      <alignment horizontal="center" wrapText="1"/>
    </xf>
    <xf numFmtId="0" fontId="50" fillId="47" borderId="51" xfId="112" applyFont="1" applyFill="1" applyBorder="1"/>
    <xf numFmtId="0" fontId="50" fillId="47" borderId="19" xfId="112" applyFont="1" applyFill="1" applyBorder="1"/>
    <xf numFmtId="0" fontId="51" fillId="46" borderId="52" xfId="112" applyFont="1" applyFill="1" applyBorder="1" applyAlignment="1">
      <alignment horizontal="left" vertical="center" wrapText="1"/>
    </xf>
    <xf numFmtId="0" fontId="51" fillId="46" borderId="51" xfId="112" applyFont="1" applyFill="1" applyBorder="1" applyAlignment="1">
      <alignment horizontal="left" vertical="center" wrapText="1"/>
    </xf>
    <xf numFmtId="0" fontId="51" fillId="46" borderId="53" xfId="112" applyFont="1" applyFill="1" applyBorder="1" applyAlignment="1">
      <alignment horizontal="left" vertical="center" wrapText="1"/>
    </xf>
    <xf numFmtId="0" fontId="53" fillId="0" borderId="52" xfId="112" applyFont="1" applyBorder="1" applyAlignment="1">
      <alignment vertical="center" wrapText="1"/>
    </xf>
    <xf numFmtId="0" fontId="53" fillId="0" borderId="51" xfId="112" applyFont="1" applyBorder="1" applyAlignment="1">
      <alignment vertical="center" wrapText="1"/>
    </xf>
    <xf numFmtId="0" fontId="53" fillId="0" borderId="53" xfId="112" applyFont="1" applyBorder="1" applyAlignment="1">
      <alignment vertical="center" wrapText="1"/>
    </xf>
    <xf numFmtId="0" fontId="44" fillId="49" borderId="11" xfId="112" applyFont="1" applyFill="1" applyBorder="1" applyAlignment="1" applyProtection="1">
      <alignment horizontal="left" vertical="center" wrapText="1"/>
      <protection locked="0"/>
    </xf>
    <xf numFmtId="0" fontId="53" fillId="0" borderId="54" xfId="112" applyFont="1" applyBorder="1" applyAlignment="1">
      <alignment vertical="center" wrapText="1"/>
    </xf>
    <xf numFmtId="0" fontId="53" fillId="0" borderId="55" xfId="112" applyFont="1" applyBorder="1" applyAlignment="1">
      <alignment vertical="center" wrapText="1"/>
    </xf>
    <xf numFmtId="0" fontId="53" fillId="0" borderId="56" xfId="112" applyFont="1" applyBorder="1" applyAlignment="1">
      <alignment vertical="center" wrapText="1"/>
    </xf>
    <xf numFmtId="0" fontId="53" fillId="0" borderId="42" xfId="112" applyFont="1" applyBorder="1" applyAlignment="1">
      <alignment vertical="center" wrapText="1"/>
    </xf>
    <xf numFmtId="0" fontId="53" fillId="0" borderId="0" xfId="112" applyFont="1" applyBorder="1" applyAlignment="1">
      <alignment vertical="center" wrapText="1"/>
    </xf>
    <xf numFmtId="0" fontId="53" fillId="0" borderId="49" xfId="112" applyFont="1" applyBorder="1" applyAlignment="1">
      <alignment vertical="center" wrapText="1"/>
    </xf>
    <xf numFmtId="0" fontId="53" fillId="0" borderId="18" xfId="112" applyFont="1" applyBorder="1" applyAlignment="1">
      <alignment vertical="center" wrapText="1"/>
    </xf>
    <xf numFmtId="0" fontId="53" fillId="0" borderId="19" xfId="112" applyFont="1" applyBorder="1" applyAlignment="1">
      <alignment vertical="center" wrapText="1"/>
    </xf>
    <xf numFmtId="0" fontId="53" fillId="0" borderId="50" xfId="112" applyFont="1" applyBorder="1" applyAlignment="1">
      <alignment vertical="center" wrapText="1"/>
    </xf>
    <xf numFmtId="0" fontId="44" fillId="49" borderId="57" xfId="112" applyFont="1" applyFill="1" applyBorder="1" applyAlignment="1" applyProtection="1">
      <alignment horizontal="left" vertical="center" wrapText="1"/>
      <protection locked="0"/>
    </xf>
    <xf numFmtId="0" fontId="44" fillId="49" borderId="58" xfId="112" applyFont="1" applyFill="1" applyBorder="1" applyAlignment="1" applyProtection="1">
      <alignment horizontal="left" vertical="center" wrapText="1"/>
      <protection locked="0"/>
    </xf>
    <xf numFmtId="0" fontId="44" fillId="49" borderId="59" xfId="112" applyFont="1" applyFill="1" applyBorder="1" applyAlignment="1" applyProtection="1">
      <alignment horizontal="left" vertical="center" wrapText="1"/>
      <protection locked="0"/>
    </xf>
    <xf numFmtId="0" fontId="44" fillId="49" borderId="60" xfId="112" applyFont="1" applyFill="1" applyBorder="1" applyAlignment="1" applyProtection="1">
      <alignment horizontal="left" vertical="center" wrapText="1"/>
      <protection locked="0"/>
    </xf>
    <xf numFmtId="0" fontId="44" fillId="49" borderId="61" xfId="112" applyFont="1" applyFill="1" applyBorder="1" applyAlignment="1" applyProtection="1">
      <alignment horizontal="left" vertical="center" wrapText="1"/>
      <protection locked="0"/>
    </xf>
    <xf numFmtId="0" fontId="44" fillId="49" borderId="62" xfId="112" applyFont="1" applyFill="1" applyBorder="1" applyAlignment="1" applyProtection="1">
      <alignment horizontal="left" vertical="center" wrapText="1"/>
      <protection locked="0"/>
    </xf>
    <xf numFmtId="0" fontId="44" fillId="49" borderId="63" xfId="112" applyFont="1" applyFill="1" applyBorder="1" applyAlignment="1" applyProtection="1">
      <alignment horizontal="left" vertical="center" wrapText="1"/>
      <protection locked="0"/>
    </xf>
    <xf numFmtId="0" fontId="44" fillId="49" borderId="64" xfId="112" applyFont="1" applyFill="1" applyBorder="1" applyAlignment="1" applyProtection="1">
      <alignment horizontal="left" vertical="center" wrapText="1"/>
      <protection locked="0"/>
    </xf>
    <xf numFmtId="0" fontId="44" fillId="49" borderId="65" xfId="112" applyFont="1" applyFill="1" applyBorder="1" applyAlignment="1" applyProtection="1">
      <alignment horizontal="left" vertical="center" wrapText="1"/>
      <protection locked="0"/>
    </xf>
    <xf numFmtId="0" fontId="44" fillId="49" borderId="52" xfId="112" applyFont="1" applyFill="1" applyBorder="1" applyAlignment="1" applyProtection="1">
      <alignment horizontal="left" vertical="center" wrapText="1"/>
      <protection locked="0"/>
    </xf>
    <xf numFmtId="0" fontId="44" fillId="49" borderId="51" xfId="112" applyFont="1" applyFill="1" applyBorder="1" applyAlignment="1" applyProtection="1">
      <alignment horizontal="left" vertical="center" wrapText="1"/>
      <protection locked="0"/>
    </xf>
    <xf numFmtId="0" fontId="44" fillId="49" borderId="53" xfId="112" applyFont="1" applyFill="1" applyBorder="1" applyAlignment="1" applyProtection="1">
      <alignment horizontal="left" vertical="center" wrapText="1"/>
      <protection locked="0"/>
    </xf>
    <xf numFmtId="0" fontId="44" fillId="0" borderId="52" xfId="112" applyFont="1" applyBorder="1" applyAlignment="1">
      <alignment horizontal="left" vertical="center" wrapText="1"/>
    </xf>
    <xf numFmtId="0" fontId="44" fillId="0" borderId="51" xfId="112" applyFont="1" applyBorder="1" applyAlignment="1">
      <alignment horizontal="left" vertical="center" wrapText="1"/>
    </xf>
    <xf numFmtId="0" fontId="44" fillId="0" borderId="53" xfId="112" applyFont="1" applyBorder="1" applyAlignment="1">
      <alignment horizontal="left" vertical="center" wrapText="1"/>
    </xf>
    <xf numFmtId="1" fontId="44" fillId="49" borderId="11" xfId="112" applyNumberFormat="1" applyFont="1" applyFill="1" applyBorder="1" applyAlignment="1" applyProtection="1">
      <alignment horizontal="center" vertical="center" wrapText="1"/>
      <protection locked="0"/>
    </xf>
    <xf numFmtId="1" fontId="44" fillId="49" borderId="52" xfId="112" applyNumberFormat="1" applyFont="1" applyFill="1" applyBorder="1" applyAlignment="1" applyProtection="1">
      <alignment horizontal="center" vertical="center" wrapText="1"/>
      <protection locked="0"/>
    </xf>
    <xf numFmtId="1" fontId="44" fillId="49" borderId="53" xfId="112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112" applyFont="1" applyFill="1" applyBorder="1" applyAlignment="1">
      <alignment vertical="center" wrapText="1"/>
    </xf>
    <xf numFmtId="14" fontId="44" fillId="0" borderId="11" xfId="112" applyNumberFormat="1" applyFont="1" applyBorder="1" applyAlignment="1" applyProtection="1">
      <alignment horizontal="left" vertical="center" wrapText="1"/>
      <protection locked="0"/>
    </xf>
    <xf numFmtId="0" fontId="44" fillId="0" borderId="11" xfId="112" applyFont="1" applyBorder="1" applyAlignment="1" applyProtection="1">
      <alignment horizontal="left" vertical="center" wrapText="1"/>
      <protection locked="0"/>
    </xf>
    <xf numFmtId="0" fontId="51" fillId="47" borderId="52" xfId="112" applyFont="1" applyFill="1" applyBorder="1" applyAlignment="1">
      <alignment vertical="center" wrapText="1"/>
    </xf>
    <xf numFmtId="0" fontId="51" fillId="47" borderId="51" xfId="112" applyFont="1" applyFill="1" applyBorder="1" applyAlignment="1">
      <alignment vertical="center" wrapText="1"/>
    </xf>
    <xf numFmtId="0" fontId="51" fillId="47" borderId="53" xfId="112" applyFont="1" applyFill="1" applyBorder="1" applyAlignment="1">
      <alignment vertical="center" wrapText="1"/>
    </xf>
    <xf numFmtId="0" fontId="51" fillId="47" borderId="11" xfId="112" applyFont="1" applyFill="1" applyBorder="1" applyAlignment="1" applyProtection="1">
      <alignment horizontal="center" vertical="center"/>
      <protection locked="0"/>
    </xf>
    <xf numFmtId="0" fontId="44" fillId="0" borderId="43" xfId="112" applyFont="1" applyBorder="1" applyAlignment="1">
      <alignment horizontal="center" vertical="center" wrapText="1"/>
    </xf>
    <xf numFmtId="0" fontId="44" fillId="0" borderId="45" xfId="112" applyFont="1" applyBorder="1" applyAlignment="1">
      <alignment horizontal="center" vertical="center" wrapText="1"/>
    </xf>
    <xf numFmtId="0" fontId="44" fillId="0" borderId="54" xfId="112" applyFont="1" applyBorder="1" applyAlignment="1">
      <alignment horizontal="left" vertical="center" wrapText="1"/>
    </xf>
    <xf numFmtId="0" fontId="44" fillId="0" borderId="55" xfId="112" applyFont="1" applyBorder="1" applyAlignment="1">
      <alignment horizontal="left" vertical="center" wrapText="1"/>
    </xf>
    <xf numFmtId="0" fontId="44" fillId="0" borderId="56" xfId="112" applyFont="1" applyBorder="1" applyAlignment="1">
      <alignment horizontal="left" vertical="center" wrapText="1"/>
    </xf>
    <xf numFmtId="0" fontId="44" fillId="0" borderId="18" xfId="112" applyFont="1" applyBorder="1" applyAlignment="1">
      <alignment horizontal="left" vertical="center" wrapText="1"/>
    </xf>
    <xf numFmtId="0" fontId="44" fillId="0" borderId="19" xfId="112" applyFont="1" applyBorder="1" applyAlignment="1">
      <alignment horizontal="left" vertical="center" wrapText="1"/>
    </xf>
    <xf numFmtId="0" fontId="44" fillId="0" borderId="50" xfId="112" applyFont="1" applyBorder="1" applyAlignment="1">
      <alignment horizontal="left" vertical="center" wrapText="1"/>
    </xf>
    <xf numFmtId="0" fontId="44" fillId="0" borderId="11" xfId="112" applyFont="1" applyBorder="1" applyAlignment="1" applyProtection="1">
      <alignment horizontal="center" vertical="center" wrapText="1"/>
      <protection locked="0"/>
    </xf>
    <xf numFmtId="0" fontId="44" fillId="0" borderId="43" xfId="112" applyFont="1" applyBorder="1" applyAlignment="1" applyProtection="1">
      <alignment horizontal="center" vertical="center" wrapText="1"/>
      <protection locked="0"/>
    </xf>
    <xf numFmtId="0" fontId="58" fillId="0" borderId="66" xfId="112" applyFont="1" applyBorder="1" applyAlignment="1" applyProtection="1">
      <alignment horizontal="center" vertical="center" wrapText="1"/>
      <protection locked="0"/>
    </xf>
    <xf numFmtId="0" fontId="58" fillId="0" borderId="45" xfId="112" applyFont="1" applyBorder="1" applyAlignment="1" applyProtection="1">
      <alignment horizontal="center" vertical="center" wrapText="1"/>
      <protection locked="0"/>
    </xf>
    <xf numFmtId="0" fontId="44" fillId="0" borderId="67" xfId="112" applyFont="1" applyBorder="1" applyAlignment="1" applyProtection="1">
      <alignment horizontal="left" vertical="top" wrapText="1"/>
      <protection locked="0"/>
    </xf>
    <xf numFmtId="0" fontId="44" fillId="0" borderId="68" xfId="112" applyFont="1" applyBorder="1" applyAlignment="1" applyProtection="1">
      <alignment horizontal="left" vertical="top" wrapText="1"/>
      <protection locked="0"/>
    </xf>
    <xf numFmtId="0" fontId="44" fillId="0" borderId="69" xfId="112" applyFont="1" applyBorder="1" applyAlignment="1" applyProtection="1">
      <alignment horizontal="left" vertical="top" wrapText="1"/>
      <protection locked="0"/>
    </xf>
    <xf numFmtId="0" fontId="59" fillId="0" borderId="62" xfId="112" applyFont="1" applyBorder="1" applyAlignment="1" applyProtection="1">
      <alignment horizontal="left" vertical="top" wrapText="1"/>
      <protection locked="0"/>
    </xf>
    <xf numFmtId="0" fontId="59" fillId="0" borderId="63" xfId="112" applyFont="1" applyBorder="1" applyAlignment="1" applyProtection="1">
      <alignment horizontal="left" vertical="top" wrapText="1"/>
      <protection locked="0"/>
    </xf>
    <xf numFmtId="0" fontId="59" fillId="0" borderId="64" xfId="112" applyFont="1" applyBorder="1" applyAlignment="1" applyProtection="1">
      <alignment horizontal="left" vertical="top" wrapText="1"/>
      <protection locked="0"/>
    </xf>
    <xf numFmtId="0" fontId="51" fillId="47" borderId="52" xfId="112" applyFont="1" applyFill="1" applyBorder="1" applyAlignment="1">
      <alignment horizontal="left" vertical="center" wrapText="1"/>
    </xf>
    <xf numFmtId="0" fontId="51" fillId="47" borderId="51" xfId="112" applyFont="1" applyFill="1" applyBorder="1" applyAlignment="1">
      <alignment horizontal="left" vertical="center" wrapText="1"/>
    </xf>
    <xf numFmtId="0" fontId="51" fillId="47" borderId="53" xfId="112" applyFont="1" applyFill="1" applyBorder="1" applyAlignment="1">
      <alignment horizontal="left" vertical="center" wrapText="1"/>
    </xf>
    <xf numFmtId="0" fontId="51" fillId="47" borderId="11" xfId="112" applyFont="1" applyFill="1" applyBorder="1" applyAlignment="1">
      <alignment horizontal="center" vertical="center" wrapText="1"/>
    </xf>
    <xf numFmtId="0" fontId="58" fillId="0" borderId="43" xfId="112" applyFont="1" applyBorder="1" applyAlignment="1" applyProtection="1">
      <alignment horizontal="center" vertical="center" wrapText="1"/>
      <protection locked="0"/>
    </xf>
    <xf numFmtId="0" fontId="44" fillId="0" borderId="59" xfId="112" applyFont="1" applyBorder="1" applyAlignment="1" applyProtection="1">
      <alignment horizontal="left" vertical="top" wrapText="1"/>
      <protection locked="0"/>
    </xf>
    <xf numFmtId="0" fontId="44" fillId="0" borderId="60" xfId="112" applyFont="1" applyBorder="1" applyAlignment="1" applyProtection="1">
      <alignment horizontal="left" vertical="top" wrapText="1"/>
      <protection locked="0"/>
    </xf>
    <xf numFmtId="0" fontId="44" fillId="0" borderId="61" xfId="112" applyFont="1" applyBorder="1" applyAlignment="1" applyProtection="1">
      <alignment horizontal="left" vertical="top" wrapText="1"/>
      <protection locked="0"/>
    </xf>
    <xf numFmtId="0" fontId="44" fillId="0" borderId="54" xfId="112" applyFont="1" applyFill="1" applyBorder="1" applyAlignment="1">
      <alignment horizontal="left" vertical="center" wrapText="1"/>
    </xf>
    <xf numFmtId="0" fontId="44" fillId="0" borderId="55" xfId="112" applyFont="1" applyFill="1" applyBorder="1" applyAlignment="1">
      <alignment horizontal="left" vertical="center" wrapText="1"/>
    </xf>
    <xf numFmtId="0" fontId="44" fillId="0" borderId="56" xfId="112" applyFont="1" applyFill="1" applyBorder="1" applyAlignment="1">
      <alignment horizontal="left" vertical="center" wrapText="1"/>
    </xf>
    <xf numFmtId="0" fontId="55" fillId="0" borderId="54" xfId="112" applyFont="1" applyBorder="1" applyAlignment="1">
      <alignment horizontal="left" vertical="center" wrapText="1"/>
    </xf>
    <xf numFmtId="0" fontId="55" fillId="0" borderId="55" xfId="112" applyFont="1" applyBorder="1" applyAlignment="1">
      <alignment horizontal="left" vertical="center" wrapText="1"/>
    </xf>
    <xf numFmtId="0" fontId="55" fillId="0" borderId="56" xfId="112" applyFont="1" applyBorder="1" applyAlignment="1">
      <alignment horizontal="left" vertical="center" wrapText="1"/>
    </xf>
    <xf numFmtId="0" fontId="55" fillId="0" borderId="18" xfId="112" applyFont="1" applyBorder="1" applyAlignment="1">
      <alignment horizontal="left" vertical="center" wrapText="1"/>
    </xf>
    <xf numFmtId="0" fontId="55" fillId="0" borderId="19" xfId="112" applyFont="1" applyBorder="1" applyAlignment="1">
      <alignment horizontal="left" vertical="center" wrapText="1"/>
    </xf>
    <xf numFmtId="0" fontId="55" fillId="0" borderId="50" xfId="112" applyFont="1" applyBorder="1" applyAlignment="1">
      <alignment horizontal="left" vertical="center" wrapText="1"/>
    </xf>
    <xf numFmtId="0" fontId="60" fillId="47" borderId="55" xfId="112" applyFont="1" applyFill="1" applyBorder="1" applyAlignment="1">
      <alignment horizontal="center" vertical="center"/>
    </xf>
    <xf numFmtId="0" fontId="60" fillId="47" borderId="56" xfId="112" applyFont="1" applyFill="1" applyBorder="1" applyAlignment="1">
      <alignment horizontal="center" vertical="center"/>
    </xf>
    <xf numFmtId="0" fontId="51" fillId="47" borderId="18" xfId="112" applyFont="1" applyFill="1" applyBorder="1" applyAlignment="1">
      <alignment horizontal="left" vertical="center" wrapText="1"/>
    </xf>
    <xf numFmtId="0" fontId="51" fillId="47" borderId="19" xfId="112" applyFont="1" applyFill="1" applyBorder="1" applyAlignment="1">
      <alignment horizontal="left" vertical="center" wrapText="1"/>
    </xf>
    <xf numFmtId="0" fontId="51" fillId="47" borderId="50" xfId="112" applyFont="1" applyFill="1" applyBorder="1" applyAlignment="1">
      <alignment horizontal="left" vertical="center" wrapText="1"/>
    </xf>
    <xf numFmtId="0" fontId="51" fillId="47" borderId="45" xfId="112" applyFont="1" applyFill="1" applyBorder="1" applyAlignment="1">
      <alignment horizontal="center" vertical="center" wrapText="1"/>
    </xf>
    <xf numFmtId="0" fontId="44" fillId="0" borderId="18" xfId="112" applyFont="1" applyBorder="1" applyAlignment="1">
      <alignment horizontal="center" vertical="center" wrapText="1"/>
    </xf>
    <xf numFmtId="0" fontId="44" fillId="0" borderId="19" xfId="112" applyFont="1" applyBorder="1" applyAlignment="1">
      <alignment horizontal="center" vertical="center" wrapText="1"/>
    </xf>
    <xf numFmtId="0" fontId="44" fillId="0" borderId="50" xfId="112" applyFont="1" applyBorder="1" applyAlignment="1">
      <alignment horizontal="center" vertical="center" wrapText="1"/>
    </xf>
    <xf numFmtId="0" fontId="44" fillId="0" borderId="11" xfId="112" applyFont="1" applyBorder="1" applyAlignment="1">
      <alignment horizontal="center" vertical="center" wrapText="1"/>
    </xf>
    <xf numFmtId="0" fontId="44" fillId="0" borderId="66" xfId="112" applyFont="1" applyBorder="1" applyAlignment="1">
      <alignment horizontal="center" vertical="center" wrapText="1"/>
    </xf>
    <xf numFmtId="0" fontId="44" fillId="0" borderId="43" xfId="112" applyFont="1" applyFill="1" applyBorder="1" applyAlignment="1">
      <alignment horizontal="center" vertical="center" wrapText="1"/>
    </xf>
    <xf numFmtId="0" fontId="44" fillId="0" borderId="45" xfId="112" applyFont="1" applyFill="1" applyBorder="1" applyAlignment="1">
      <alignment horizontal="center" vertical="center" wrapText="1"/>
    </xf>
    <xf numFmtId="0" fontId="44" fillId="0" borderId="18" xfId="112" applyFont="1" applyFill="1" applyBorder="1" applyAlignment="1">
      <alignment horizontal="left" vertical="center" wrapText="1"/>
    </xf>
    <xf numFmtId="0" fontId="44" fillId="0" borderId="19" xfId="112" applyFont="1" applyFill="1" applyBorder="1" applyAlignment="1">
      <alignment horizontal="left" vertical="center" wrapText="1"/>
    </xf>
    <xf numFmtId="0" fontId="44" fillId="0" borderId="50" xfId="112" applyFont="1" applyFill="1" applyBorder="1" applyAlignment="1">
      <alignment horizontal="left" vertical="center" wrapText="1"/>
    </xf>
    <xf numFmtId="0" fontId="60" fillId="47" borderId="54" xfId="112" applyFont="1" applyFill="1" applyBorder="1" applyAlignment="1">
      <alignment horizontal="center" vertical="top" wrapText="1"/>
    </xf>
    <xf numFmtId="0" fontId="60" fillId="47" borderId="55" xfId="112" applyFont="1" applyFill="1" applyBorder="1" applyAlignment="1">
      <alignment horizontal="center" vertical="top" wrapText="1"/>
    </xf>
    <xf numFmtId="0" fontId="60" fillId="47" borderId="56" xfId="112" applyFont="1" applyFill="1" applyBorder="1" applyAlignment="1">
      <alignment horizontal="center" vertical="top" wrapText="1"/>
    </xf>
    <xf numFmtId="0" fontId="60" fillId="47" borderId="54" xfId="112" applyFont="1" applyFill="1" applyBorder="1" applyAlignment="1">
      <alignment horizontal="center" vertical="center" wrapText="1"/>
    </xf>
    <xf numFmtId="0" fontId="60" fillId="47" borderId="55" xfId="112" applyFont="1" applyFill="1" applyBorder="1" applyAlignment="1">
      <alignment horizontal="center" vertical="center" wrapText="1"/>
    </xf>
    <xf numFmtId="0" fontId="60" fillId="47" borderId="56" xfId="112" applyFont="1" applyFill="1" applyBorder="1" applyAlignment="1">
      <alignment horizontal="center" vertical="center" wrapText="1"/>
    </xf>
    <xf numFmtId="0" fontId="60" fillId="47" borderId="43" xfId="112" applyFont="1" applyFill="1" applyBorder="1" applyAlignment="1">
      <alignment horizontal="center" vertical="center" wrapText="1"/>
    </xf>
    <xf numFmtId="0" fontId="44" fillId="0" borderId="70" xfId="112" applyFont="1" applyBorder="1" applyAlignment="1" applyProtection="1">
      <alignment horizontal="left" vertical="top" wrapText="1"/>
      <protection locked="0"/>
    </xf>
    <xf numFmtId="0" fontId="44" fillId="0" borderId="71" xfId="112" applyFont="1" applyBorder="1" applyAlignment="1" applyProtection="1">
      <alignment horizontal="left" vertical="top" wrapText="1"/>
      <protection locked="0"/>
    </xf>
    <xf numFmtId="0" fontId="44" fillId="0" borderId="72" xfId="112" applyFont="1" applyBorder="1" applyAlignment="1" applyProtection="1">
      <alignment horizontal="left" vertical="top" wrapText="1"/>
      <protection locked="0"/>
    </xf>
    <xf numFmtId="0" fontId="44" fillId="0" borderId="52" xfId="112" applyFont="1" applyFill="1" applyBorder="1" applyAlignment="1">
      <alignment horizontal="left" vertical="center" wrapText="1"/>
    </xf>
    <xf numFmtId="0" fontId="44" fillId="0" borderId="51" xfId="112" applyFont="1" applyFill="1" applyBorder="1" applyAlignment="1">
      <alignment horizontal="left" vertical="center" wrapText="1"/>
    </xf>
    <xf numFmtId="0" fontId="44" fillId="0" borderId="53" xfId="112" applyFont="1" applyFill="1" applyBorder="1" applyAlignment="1">
      <alignment horizontal="left" vertical="center" wrapText="1"/>
    </xf>
    <xf numFmtId="0" fontId="44" fillId="0" borderId="11" xfId="112" applyFont="1" applyFill="1" applyBorder="1" applyAlignment="1">
      <alignment horizontal="center" vertical="center" wrapText="1"/>
    </xf>
    <xf numFmtId="0" fontId="44" fillId="0" borderId="45" xfId="112" applyFont="1" applyBorder="1" applyAlignment="1" applyProtection="1">
      <alignment horizontal="center" vertical="center" wrapText="1"/>
      <protection locked="0"/>
    </xf>
    <xf numFmtId="0" fontId="62" fillId="51" borderId="54" xfId="112" applyFont="1" applyFill="1" applyBorder="1" applyAlignment="1">
      <alignment horizontal="center" vertical="center" wrapText="1"/>
    </xf>
    <xf numFmtId="0" fontId="62" fillId="51" borderId="55" xfId="112" applyFont="1" applyFill="1" applyBorder="1" applyAlignment="1">
      <alignment horizontal="center" vertical="center" wrapText="1"/>
    </xf>
    <xf numFmtId="0" fontId="53" fillId="0" borderId="54" xfId="112" applyFont="1" applyFill="1" applyBorder="1" applyAlignment="1">
      <alignment horizontal="left" vertical="center" wrapText="1"/>
    </xf>
    <xf numFmtId="0" fontId="53" fillId="0" borderId="55" xfId="112" applyFont="1" applyFill="1" applyBorder="1" applyAlignment="1">
      <alignment horizontal="left" vertical="center" wrapText="1"/>
    </xf>
    <xf numFmtId="0" fontId="53" fillId="0" borderId="56" xfId="112" applyFont="1" applyFill="1" applyBorder="1" applyAlignment="1">
      <alignment horizontal="left" vertical="center" wrapText="1"/>
    </xf>
    <xf numFmtId="0" fontId="53" fillId="0" borderId="18" xfId="112" applyFont="1" applyFill="1" applyBorder="1" applyAlignment="1">
      <alignment horizontal="left" vertical="center" wrapText="1"/>
    </xf>
    <xf numFmtId="0" fontId="53" fillId="0" borderId="19" xfId="112" applyFont="1" applyFill="1" applyBorder="1" applyAlignment="1">
      <alignment horizontal="left" vertical="center" wrapText="1"/>
    </xf>
    <xf numFmtId="0" fontId="53" fillId="0" borderId="50" xfId="112" applyFont="1" applyFill="1" applyBorder="1" applyAlignment="1">
      <alignment horizontal="left" vertical="center" wrapText="1"/>
    </xf>
    <xf numFmtId="0" fontId="51" fillId="52" borderId="52" xfId="112" applyFont="1" applyFill="1" applyBorder="1" applyAlignment="1">
      <alignment horizontal="left" vertical="center" wrapText="1"/>
    </xf>
    <xf numFmtId="0" fontId="51" fillId="52" borderId="51" xfId="112" applyFont="1" applyFill="1" applyBorder="1" applyAlignment="1">
      <alignment horizontal="left" vertical="center" wrapText="1"/>
    </xf>
    <xf numFmtId="0" fontId="51" fillId="52" borderId="53" xfId="112" applyFont="1" applyFill="1" applyBorder="1" applyAlignment="1">
      <alignment horizontal="left" vertical="center" wrapText="1"/>
    </xf>
    <xf numFmtId="0" fontId="65" fillId="52" borderId="52" xfId="115" applyFont="1" applyFill="1" applyBorder="1" applyAlignment="1">
      <alignment horizontal="center" vertical="center" wrapText="1"/>
    </xf>
    <xf numFmtId="0" fontId="48" fillId="52" borderId="51" xfId="115" applyFont="1" applyFill="1" applyBorder="1" applyAlignment="1">
      <alignment horizontal="center" vertical="center" wrapText="1"/>
    </xf>
    <xf numFmtId="0" fontId="48" fillId="52" borderId="53" xfId="115" applyFont="1" applyFill="1" applyBorder="1" applyAlignment="1">
      <alignment horizontal="center" vertical="center" wrapText="1"/>
    </xf>
    <xf numFmtId="0" fontId="66" fillId="0" borderId="43" xfId="115" applyFont="1" applyFill="1" applyBorder="1" applyAlignment="1">
      <alignment horizontal="center" vertical="center" wrapText="1"/>
    </xf>
    <xf numFmtId="0" fontId="66" fillId="0" borderId="66" xfId="115" applyFont="1" applyFill="1" applyBorder="1" applyAlignment="1">
      <alignment horizontal="center" vertical="center" wrapText="1"/>
    </xf>
    <xf numFmtId="0" fontId="66" fillId="0" borderId="45" xfId="115" applyFont="1" applyFill="1" applyBorder="1" applyAlignment="1">
      <alignment horizontal="center" vertical="center" wrapText="1"/>
    </xf>
    <xf numFmtId="0" fontId="48" fillId="49" borderId="54" xfId="115" applyFont="1" applyFill="1" applyBorder="1" applyAlignment="1">
      <alignment horizontal="center" vertical="center" wrapText="1"/>
    </xf>
    <xf numFmtId="0" fontId="48" fillId="49" borderId="55" xfId="115" applyFont="1" applyFill="1" applyBorder="1" applyAlignment="1">
      <alignment horizontal="center" vertical="center" wrapText="1"/>
    </xf>
    <xf numFmtId="0" fontId="48" fillId="49" borderId="56" xfId="115" applyFont="1" applyFill="1" applyBorder="1" applyAlignment="1">
      <alignment horizontal="center" vertical="center" wrapText="1"/>
    </xf>
    <xf numFmtId="0" fontId="48" fillId="49" borderId="18" xfId="115" applyFont="1" applyFill="1" applyBorder="1" applyAlignment="1">
      <alignment horizontal="center" vertical="center" wrapText="1"/>
    </xf>
    <xf numFmtId="0" fontId="48" fillId="49" borderId="19" xfId="115" applyFont="1" applyFill="1" applyBorder="1" applyAlignment="1">
      <alignment horizontal="center" vertical="center" wrapText="1"/>
    </xf>
    <xf numFmtId="0" fontId="48" fillId="49" borderId="50" xfId="115" applyFont="1" applyFill="1" applyBorder="1" applyAlignment="1">
      <alignment horizontal="center" vertical="center" wrapText="1"/>
    </xf>
    <xf numFmtId="0" fontId="66" fillId="48" borderId="42" xfId="115" applyFont="1" applyFill="1" applyBorder="1" applyAlignment="1">
      <alignment horizontal="left" vertical="center" wrapText="1"/>
    </xf>
    <xf numFmtId="0" fontId="66" fillId="48" borderId="0" xfId="115" applyFont="1" applyFill="1" applyBorder="1" applyAlignment="1">
      <alignment horizontal="left" vertical="center" wrapText="1"/>
    </xf>
    <xf numFmtId="0" fontId="66" fillId="48" borderId="49" xfId="115" applyFont="1" applyFill="1" applyBorder="1" applyAlignment="1">
      <alignment horizontal="left" vertical="center" wrapText="1"/>
    </xf>
    <xf numFmtId="0" fontId="66" fillId="48" borderId="73" xfId="115" applyFont="1" applyFill="1" applyBorder="1" applyAlignment="1">
      <alignment horizontal="left" vertical="center" wrapText="1"/>
    </xf>
    <xf numFmtId="0" fontId="66" fillId="48" borderId="74" xfId="115" applyFont="1" applyFill="1" applyBorder="1" applyAlignment="1">
      <alignment horizontal="left" vertical="center" wrapText="1"/>
    </xf>
    <xf numFmtId="0" fontId="66" fillId="48" borderId="75" xfId="115" applyFont="1" applyFill="1" applyBorder="1" applyAlignment="1">
      <alignment horizontal="left" vertical="center" wrapText="1"/>
    </xf>
    <xf numFmtId="0" fontId="66" fillId="48" borderId="76" xfId="115" applyFont="1" applyFill="1" applyBorder="1" applyAlignment="1">
      <alignment horizontal="left" vertical="center" wrapText="1"/>
    </xf>
    <xf numFmtId="0" fontId="66" fillId="48" borderId="77" xfId="115" applyFont="1" applyFill="1" applyBorder="1" applyAlignment="1">
      <alignment horizontal="left" vertical="center" wrapText="1"/>
    </xf>
    <xf numFmtId="0" fontId="66" fillId="48" borderId="78" xfId="115" applyFont="1" applyFill="1" applyBorder="1" applyAlignment="1">
      <alignment horizontal="left" vertical="center" wrapText="1"/>
    </xf>
    <xf numFmtId="0" fontId="66" fillId="48" borderId="79" xfId="115" applyFont="1" applyFill="1" applyBorder="1" applyAlignment="1">
      <alignment horizontal="left" vertical="center" wrapText="1"/>
    </xf>
    <xf numFmtId="0" fontId="66" fillId="48" borderId="80" xfId="115" applyFont="1" applyFill="1" applyBorder="1" applyAlignment="1">
      <alignment horizontal="left" vertical="center" wrapText="1"/>
    </xf>
    <xf numFmtId="0" fontId="66" fillId="48" borderId="81" xfId="115" applyFont="1" applyFill="1" applyBorder="1" applyAlignment="1">
      <alignment horizontal="left" vertical="center" wrapText="1"/>
    </xf>
    <xf numFmtId="0" fontId="43" fillId="48" borderId="43" xfId="112" applyFont="1" applyFill="1" applyBorder="1" applyAlignment="1">
      <alignment horizontal="center" vertical="center"/>
    </xf>
    <xf numFmtId="0" fontId="43" fillId="48" borderId="45" xfId="112" applyFont="1" applyFill="1" applyBorder="1" applyAlignment="1">
      <alignment horizontal="center" vertical="center"/>
    </xf>
    <xf numFmtId="0" fontId="63" fillId="48" borderId="54" xfId="112" applyFont="1" applyFill="1" applyBorder="1" applyAlignment="1">
      <alignment horizontal="center" vertical="center"/>
    </xf>
    <xf numFmtId="0" fontId="63" fillId="48" borderId="55" xfId="112" applyFont="1" applyFill="1" applyBorder="1" applyAlignment="1">
      <alignment horizontal="center" vertical="center"/>
    </xf>
    <xf numFmtId="0" fontId="63" fillId="48" borderId="56" xfId="112" applyFont="1" applyFill="1" applyBorder="1" applyAlignment="1">
      <alignment horizontal="center" vertical="center"/>
    </xf>
    <xf numFmtId="0" fontId="63" fillId="48" borderId="18" xfId="112" applyFont="1" applyFill="1" applyBorder="1" applyAlignment="1">
      <alignment horizontal="center" vertical="center"/>
    </xf>
    <xf numFmtId="0" fontId="63" fillId="48" borderId="19" xfId="112" applyFont="1" applyFill="1" applyBorder="1" applyAlignment="1">
      <alignment horizontal="center" vertical="center"/>
    </xf>
    <xf numFmtId="0" fontId="63" fillId="48" borderId="50" xfId="112" applyFont="1" applyFill="1" applyBorder="1" applyAlignment="1">
      <alignment horizontal="center" vertical="center"/>
    </xf>
    <xf numFmtId="0" fontId="63" fillId="48" borderId="43" xfId="112" applyFont="1" applyFill="1" applyBorder="1" applyAlignment="1">
      <alignment horizontal="center" vertical="center"/>
    </xf>
    <xf numFmtId="0" fontId="63" fillId="48" borderId="45" xfId="112" applyFont="1" applyFill="1" applyBorder="1" applyAlignment="1">
      <alignment horizontal="center" vertical="center"/>
    </xf>
    <xf numFmtId="0" fontId="43" fillId="48" borderId="54" xfId="112" applyFont="1" applyFill="1" applyBorder="1" applyAlignment="1">
      <alignment horizontal="center"/>
    </xf>
    <xf numFmtId="0" fontId="43" fillId="48" borderId="55" xfId="112" applyFont="1" applyFill="1" applyBorder="1" applyAlignment="1">
      <alignment horizontal="center"/>
    </xf>
    <xf numFmtId="0" fontId="43" fillId="48" borderId="56" xfId="112" applyFont="1" applyFill="1" applyBorder="1" applyAlignment="1">
      <alignment horizontal="center"/>
    </xf>
    <xf numFmtId="0" fontId="43" fillId="48" borderId="18" xfId="112" applyFont="1" applyFill="1" applyBorder="1" applyAlignment="1">
      <alignment horizontal="center"/>
    </xf>
    <xf numFmtId="0" fontId="43" fillId="48" borderId="19" xfId="112" applyFont="1" applyFill="1" applyBorder="1" applyAlignment="1">
      <alignment horizontal="center"/>
    </xf>
    <xf numFmtId="0" fontId="43" fillId="48" borderId="50" xfId="112" applyFont="1" applyFill="1" applyBorder="1" applyAlignment="1">
      <alignment horizontal="center"/>
    </xf>
    <xf numFmtId="0" fontId="66" fillId="48" borderId="54" xfId="115" applyFont="1" applyFill="1" applyBorder="1" applyAlignment="1">
      <alignment horizontal="left" vertical="center" wrapText="1"/>
    </xf>
    <xf numFmtId="0" fontId="66" fillId="48" borderId="55" xfId="115" applyFont="1" applyFill="1" applyBorder="1" applyAlignment="1">
      <alignment horizontal="left" vertical="center" wrapText="1"/>
    </xf>
    <xf numFmtId="0" fontId="66" fillId="48" borderId="56" xfId="115" applyFont="1" applyFill="1" applyBorder="1" applyAlignment="1">
      <alignment horizontal="left" vertical="center" wrapText="1"/>
    </xf>
    <xf numFmtId="0" fontId="66" fillId="48" borderId="82" xfId="115" applyFont="1" applyFill="1" applyBorder="1" applyAlignment="1">
      <alignment horizontal="left" vertical="center" wrapText="1"/>
    </xf>
    <xf numFmtId="0" fontId="66" fillId="48" borderId="83" xfId="115" applyFont="1" applyFill="1" applyBorder="1" applyAlignment="1">
      <alignment horizontal="left" vertical="center" wrapText="1"/>
    </xf>
    <xf numFmtId="0" fontId="66" fillId="48" borderId="84" xfId="115" applyFont="1" applyFill="1" applyBorder="1" applyAlignment="1">
      <alignment horizontal="left" vertical="center" wrapText="1"/>
    </xf>
    <xf numFmtId="0" fontId="69" fillId="48" borderId="0" xfId="112" applyFont="1" applyFill="1" applyAlignment="1">
      <alignment horizontal="left" wrapText="1"/>
    </xf>
    <xf numFmtId="0" fontId="69" fillId="48" borderId="0" xfId="112" applyFont="1" applyFill="1" applyAlignment="1">
      <alignment horizontal="left"/>
    </xf>
    <xf numFmtId="0" fontId="68" fillId="49" borderId="85" xfId="115" applyFont="1" applyFill="1" applyBorder="1" applyAlignment="1">
      <alignment horizontal="center" vertical="center" wrapText="1"/>
    </xf>
    <xf numFmtId="0" fontId="68" fillId="49" borderId="86" xfId="115" applyFont="1" applyFill="1" applyBorder="1" applyAlignment="1">
      <alignment horizontal="center" vertical="center" wrapText="1"/>
    </xf>
    <xf numFmtId="0" fontId="68" fillId="49" borderId="87" xfId="115" applyFont="1" applyFill="1" applyBorder="1" applyAlignment="1">
      <alignment horizontal="center" vertical="center" wrapText="1"/>
    </xf>
    <xf numFmtId="0" fontId="66" fillId="48" borderId="88" xfId="115" applyFont="1" applyFill="1" applyBorder="1" applyAlignment="1">
      <alignment horizontal="center" vertical="center" wrapText="1"/>
    </xf>
    <xf numFmtId="0" fontId="66" fillId="48" borderId="89" xfId="115" applyFont="1" applyFill="1" applyBorder="1" applyAlignment="1">
      <alignment horizontal="center" vertical="center" wrapText="1"/>
    </xf>
    <xf numFmtId="0" fontId="66" fillId="48" borderId="90" xfId="115" applyFont="1" applyFill="1" applyBorder="1" applyAlignment="1">
      <alignment horizontal="center" vertical="center" wrapText="1"/>
    </xf>
    <xf numFmtId="0" fontId="74" fillId="0" borderId="91" xfId="113" applyFont="1" applyBorder="1" applyAlignment="1">
      <alignment horizontal="center" vertical="center"/>
    </xf>
    <xf numFmtId="0" fontId="74" fillId="0" borderId="100" xfId="113" applyFont="1" applyBorder="1" applyAlignment="1">
      <alignment horizontal="center" vertical="center"/>
    </xf>
    <xf numFmtId="0" fontId="74" fillId="0" borderId="29" xfId="113" applyFont="1" applyBorder="1" applyAlignment="1">
      <alignment horizontal="center" vertical="center" wrapText="1"/>
    </xf>
    <xf numFmtId="0" fontId="74" fillId="0" borderId="101" xfId="113" applyFont="1" applyBorder="1" applyAlignment="1">
      <alignment horizontal="center" vertical="center" wrapText="1"/>
    </xf>
    <xf numFmtId="0" fontId="46" fillId="0" borderId="121" xfId="113" applyFont="1" applyBorder="1" applyAlignment="1">
      <alignment horizontal="center" vertical="center" wrapText="1"/>
    </xf>
    <xf numFmtId="0" fontId="46" fillId="0" borderId="122" xfId="113" applyFont="1" applyBorder="1" applyAlignment="1">
      <alignment horizontal="center" vertical="center" wrapText="1"/>
    </xf>
    <xf numFmtId="0" fontId="78" fillId="0" borderId="0" xfId="116" applyFont="1" applyAlignment="1">
      <alignment wrapText="1"/>
    </xf>
    <xf numFmtId="0" fontId="45" fillId="0" borderId="0" xfId="113" applyAlignment="1"/>
    <xf numFmtId="0" fontId="70" fillId="0" borderId="0" xfId="113" applyFont="1" applyAlignment="1">
      <alignment horizontal="left" vertical="center"/>
    </xf>
    <xf numFmtId="0" fontId="73" fillId="0" borderId="0" xfId="113" applyFont="1" applyBorder="1" applyAlignment="1">
      <alignment horizontal="left" vertical="top" wrapText="1"/>
    </xf>
    <xf numFmtId="0" fontId="70" fillId="0" borderId="0" xfId="113" applyFont="1" applyBorder="1" applyAlignment="1">
      <alignment horizontal="center" vertical="center" wrapText="1"/>
    </xf>
    <xf numFmtId="0" fontId="46" fillId="0" borderId="126" xfId="113" applyFont="1" applyBorder="1" applyAlignment="1">
      <alignment horizontal="center" vertical="center" wrapText="1"/>
    </xf>
    <xf numFmtId="0" fontId="46" fillId="0" borderId="0" xfId="113" applyFont="1" applyAlignment="1">
      <alignment horizontal="center" vertical="center"/>
    </xf>
    <xf numFmtId="0" fontId="45" fillId="0" borderId="101" xfId="113" applyBorder="1" applyAlignment="1">
      <alignment horizontal="center" vertical="center" wrapText="1"/>
    </xf>
    <xf numFmtId="0" fontId="79" fillId="0" borderId="130" xfId="116" applyFont="1" applyFill="1" applyBorder="1" applyAlignment="1">
      <alignment horizontal="center" vertical="center" wrapText="1"/>
    </xf>
    <xf numFmtId="0" fontId="79" fillId="0" borderId="133" xfId="116" applyFont="1" applyFill="1" applyBorder="1" applyAlignment="1">
      <alignment horizontal="center" vertical="center" wrapText="1"/>
    </xf>
    <xf numFmtId="0" fontId="79" fillId="0" borderId="131" xfId="116" applyFont="1" applyFill="1" applyBorder="1" applyAlignment="1">
      <alignment horizontal="center" vertical="center" wrapText="1"/>
    </xf>
    <xf numFmtId="0" fontId="79" fillId="0" borderId="134" xfId="116" applyFont="1" applyFill="1" applyBorder="1" applyAlignment="1">
      <alignment horizontal="center" vertical="center" wrapText="1"/>
    </xf>
    <xf numFmtId="0" fontId="73" fillId="0" borderId="0" xfId="113" applyFont="1" applyBorder="1" applyAlignment="1">
      <alignment horizontal="left" vertical="center" wrapText="1"/>
    </xf>
    <xf numFmtId="0" fontId="79" fillId="0" borderId="129" xfId="116" applyFont="1" applyBorder="1" applyAlignment="1">
      <alignment horizontal="center" vertical="center" wrapText="1"/>
    </xf>
    <xf numFmtId="0" fontId="79" fillId="0" borderId="132" xfId="116" applyFont="1" applyBorder="1" applyAlignment="1">
      <alignment horizontal="center" vertical="center" wrapText="1"/>
    </xf>
    <xf numFmtId="0" fontId="79" fillId="0" borderId="130" xfId="116" applyFont="1" applyBorder="1" applyAlignment="1">
      <alignment horizontal="center" vertical="center" wrapText="1"/>
    </xf>
    <xf numFmtId="0" fontId="79" fillId="0" borderId="133" xfId="116" applyFont="1" applyBorder="1" applyAlignment="1">
      <alignment horizontal="center" vertical="center" wrapText="1"/>
    </xf>
  </cellXfs>
  <cellStyles count="118">
    <cellStyle name=" 1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107"/>
    <cellStyle name="Normal 2 2" xfId="112"/>
    <cellStyle name="Normal_Sheet1" xfId="111"/>
    <cellStyle name="Note" xfId="60"/>
    <cellStyle name="Output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Sheet Title" xfId="101"/>
    <cellStyle name="Style 1" xfId="1"/>
    <cellStyle name="Title" xfId="102"/>
    <cellStyle name="Total" xfId="103"/>
    <cellStyle name="Warning Text" xfId="104"/>
    <cellStyle name="Гиперссылка" xfId="114" builtinId="8"/>
    <cellStyle name="Обычный" xfId="0" builtinId="0"/>
    <cellStyle name="Обычный 2" xfId="110"/>
    <cellStyle name="Обычный 2 2" xfId="115"/>
    <cellStyle name="Обычный 3" xfId="113"/>
    <cellStyle name="Обычный 3 2" xfId="116"/>
    <cellStyle name="Обычный_616_Инженерное и технологическое сопровождение_есть вопросы" xfId="105"/>
    <cellStyle name="Обычный_Казённов ПК КРС дополнения.17.01.RUS" xfId="109"/>
    <cellStyle name="Обычный_Критерии 1602 1607 1608 1617 1622 1629" xfId="108"/>
    <cellStyle name="Стиль 1" xfId="106"/>
    <cellStyle name="Финансовый [0] 2" xfId="1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10" name="Rectangle 81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1333500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11" name="Rectangle 82"/>
        <xdr:cNvSpPr>
          <a:spLocks noChangeArrowheads="1"/>
        </xdr:cNvSpPr>
      </xdr:nvSpPr>
      <xdr:spPr bwMode="auto">
        <a:xfrm>
          <a:off x="2800350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12" name="Rectangle 83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13" name="Rectangle 84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14" name="Rectangle 85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1409700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15" name="Rectangle 86"/>
        <xdr:cNvSpPr>
          <a:spLocks noChangeArrowheads="1"/>
        </xdr:cNvSpPr>
      </xdr:nvSpPr>
      <xdr:spPr bwMode="auto">
        <a:xfrm>
          <a:off x="2807970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1371600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16" name="Rectangle 87"/>
        <xdr:cNvSpPr>
          <a:spLocks noChangeArrowheads="1"/>
        </xdr:cNvSpPr>
      </xdr:nvSpPr>
      <xdr:spPr bwMode="auto">
        <a:xfrm>
          <a:off x="2804160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17" name="Rectangle 88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18" name="Rectangle 89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7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19" name="Rectangle 91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1333500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20" name="Rectangle 92"/>
        <xdr:cNvSpPr>
          <a:spLocks noChangeArrowheads="1"/>
        </xdr:cNvSpPr>
      </xdr:nvSpPr>
      <xdr:spPr bwMode="auto">
        <a:xfrm>
          <a:off x="2800350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21" name="Rectangle 93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22" name="Rectangle 94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23" name="Rectangle 95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1409700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24" name="Rectangle 96"/>
        <xdr:cNvSpPr>
          <a:spLocks noChangeArrowheads="1"/>
        </xdr:cNvSpPr>
      </xdr:nvSpPr>
      <xdr:spPr bwMode="auto">
        <a:xfrm>
          <a:off x="2807970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1371600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25" name="Rectangle 97"/>
        <xdr:cNvSpPr>
          <a:spLocks noChangeArrowheads="1"/>
        </xdr:cNvSpPr>
      </xdr:nvSpPr>
      <xdr:spPr bwMode="auto">
        <a:xfrm>
          <a:off x="2804160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26" name="Rectangle 98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27" name="Rectangle 99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7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28" name="Rectangle 101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1333500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29" name="Rectangle 102"/>
        <xdr:cNvSpPr>
          <a:spLocks noChangeArrowheads="1"/>
        </xdr:cNvSpPr>
      </xdr:nvSpPr>
      <xdr:spPr bwMode="auto">
        <a:xfrm>
          <a:off x="2800350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30" name="Rectangle 103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31" name="Rectangle 104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32" name="Rectangle 105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1409700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33" name="Rectangle 106"/>
        <xdr:cNvSpPr>
          <a:spLocks noChangeArrowheads="1"/>
        </xdr:cNvSpPr>
      </xdr:nvSpPr>
      <xdr:spPr bwMode="auto">
        <a:xfrm>
          <a:off x="2807970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1371600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34" name="Rectangle 107"/>
        <xdr:cNvSpPr>
          <a:spLocks noChangeArrowheads="1"/>
        </xdr:cNvSpPr>
      </xdr:nvSpPr>
      <xdr:spPr bwMode="auto">
        <a:xfrm>
          <a:off x="2804160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35" name="Rectangle 108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36" name="Rectangle 109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7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37" name="Rectangle 111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1333500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38" name="Rectangle 112"/>
        <xdr:cNvSpPr>
          <a:spLocks noChangeArrowheads="1"/>
        </xdr:cNvSpPr>
      </xdr:nvSpPr>
      <xdr:spPr bwMode="auto">
        <a:xfrm>
          <a:off x="2800350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39" name="Rectangle 113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40" name="Rectangle 114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41" name="Rectangle 115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1409700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42" name="Rectangle 116"/>
        <xdr:cNvSpPr>
          <a:spLocks noChangeArrowheads="1"/>
        </xdr:cNvSpPr>
      </xdr:nvSpPr>
      <xdr:spPr bwMode="auto">
        <a:xfrm>
          <a:off x="2807970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1371600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43" name="Rectangle 117"/>
        <xdr:cNvSpPr>
          <a:spLocks noChangeArrowheads="1"/>
        </xdr:cNvSpPr>
      </xdr:nvSpPr>
      <xdr:spPr bwMode="auto">
        <a:xfrm>
          <a:off x="2804160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44" name="Rectangle 118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41</xdr:row>
      <xdr:rowOff>911679</xdr:rowOff>
    </xdr:from>
    <xdr:to>
      <xdr:col>4</xdr:col>
      <xdr:colOff>942975</xdr:colOff>
      <xdr:row>41</xdr:row>
      <xdr:rowOff>911679</xdr:rowOff>
    </xdr:to>
    <xdr:sp macro="" textlink="">
      <xdr:nvSpPr>
        <xdr:cNvPr id="145" name="Rectangle 119"/>
        <xdr:cNvSpPr>
          <a:spLocks noChangeArrowheads="1"/>
        </xdr:cNvSpPr>
      </xdr:nvSpPr>
      <xdr:spPr bwMode="auto">
        <a:xfrm>
          <a:off x="28022550" y="63090879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7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46" name="Rectangle 81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1333500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47" name="Rectangle 82"/>
        <xdr:cNvSpPr>
          <a:spLocks noChangeArrowheads="1"/>
        </xdr:cNvSpPr>
      </xdr:nvSpPr>
      <xdr:spPr bwMode="auto">
        <a:xfrm>
          <a:off x="2800350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48" name="Rectangle 83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49" name="Rectangle 84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50" name="Rectangle 85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1409700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51" name="Rectangle 86"/>
        <xdr:cNvSpPr>
          <a:spLocks noChangeArrowheads="1"/>
        </xdr:cNvSpPr>
      </xdr:nvSpPr>
      <xdr:spPr bwMode="auto">
        <a:xfrm>
          <a:off x="2807970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1371600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52" name="Rectangle 87"/>
        <xdr:cNvSpPr>
          <a:spLocks noChangeArrowheads="1"/>
        </xdr:cNvSpPr>
      </xdr:nvSpPr>
      <xdr:spPr bwMode="auto">
        <a:xfrm>
          <a:off x="2804160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53" name="Rectangle 88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54" name="Rectangle 89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7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55" name="Rectangle 91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1333500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56" name="Rectangle 92"/>
        <xdr:cNvSpPr>
          <a:spLocks noChangeArrowheads="1"/>
        </xdr:cNvSpPr>
      </xdr:nvSpPr>
      <xdr:spPr bwMode="auto">
        <a:xfrm>
          <a:off x="2800350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57" name="Rectangle 93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58" name="Rectangle 94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59" name="Rectangle 95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1409700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60" name="Rectangle 96"/>
        <xdr:cNvSpPr>
          <a:spLocks noChangeArrowheads="1"/>
        </xdr:cNvSpPr>
      </xdr:nvSpPr>
      <xdr:spPr bwMode="auto">
        <a:xfrm>
          <a:off x="2807970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1371600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61" name="Rectangle 97"/>
        <xdr:cNvSpPr>
          <a:spLocks noChangeArrowheads="1"/>
        </xdr:cNvSpPr>
      </xdr:nvSpPr>
      <xdr:spPr bwMode="auto">
        <a:xfrm>
          <a:off x="2804160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62" name="Rectangle 98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63" name="Rectangle 99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7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64" name="Rectangle 101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1333500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65" name="Rectangle 102"/>
        <xdr:cNvSpPr>
          <a:spLocks noChangeArrowheads="1"/>
        </xdr:cNvSpPr>
      </xdr:nvSpPr>
      <xdr:spPr bwMode="auto">
        <a:xfrm>
          <a:off x="2800350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66" name="Rectangle 103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67" name="Rectangle 104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68" name="Rectangle 105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1409700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69" name="Rectangle 106"/>
        <xdr:cNvSpPr>
          <a:spLocks noChangeArrowheads="1"/>
        </xdr:cNvSpPr>
      </xdr:nvSpPr>
      <xdr:spPr bwMode="auto">
        <a:xfrm>
          <a:off x="2807970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1371600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70" name="Rectangle 107"/>
        <xdr:cNvSpPr>
          <a:spLocks noChangeArrowheads="1"/>
        </xdr:cNvSpPr>
      </xdr:nvSpPr>
      <xdr:spPr bwMode="auto">
        <a:xfrm>
          <a:off x="2804160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71" name="Rectangle 108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72" name="Rectangle 109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7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73" name="Rectangle 111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1333500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74" name="Rectangle 112"/>
        <xdr:cNvSpPr>
          <a:spLocks noChangeArrowheads="1"/>
        </xdr:cNvSpPr>
      </xdr:nvSpPr>
      <xdr:spPr bwMode="auto">
        <a:xfrm>
          <a:off x="2800350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75" name="Rectangle 113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76" name="Rectangle 114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77" name="Rectangle 115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1409700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78" name="Rectangle 116"/>
        <xdr:cNvSpPr>
          <a:spLocks noChangeArrowheads="1"/>
        </xdr:cNvSpPr>
      </xdr:nvSpPr>
      <xdr:spPr bwMode="auto">
        <a:xfrm>
          <a:off x="2807970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1371600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79" name="Rectangle 117"/>
        <xdr:cNvSpPr>
          <a:spLocks noChangeArrowheads="1"/>
        </xdr:cNvSpPr>
      </xdr:nvSpPr>
      <xdr:spPr bwMode="auto">
        <a:xfrm>
          <a:off x="2804160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80" name="Rectangle 118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42</xdr:row>
      <xdr:rowOff>568779</xdr:rowOff>
    </xdr:from>
    <xdr:to>
      <xdr:col>4</xdr:col>
      <xdr:colOff>942975</xdr:colOff>
      <xdr:row>42</xdr:row>
      <xdr:rowOff>568779</xdr:rowOff>
    </xdr:to>
    <xdr:sp macro="" textlink="">
      <xdr:nvSpPr>
        <xdr:cNvPr id="181" name="Rectangle 119"/>
        <xdr:cNvSpPr>
          <a:spLocks noChangeArrowheads="1"/>
        </xdr:cNvSpPr>
      </xdr:nvSpPr>
      <xdr:spPr bwMode="auto">
        <a:xfrm>
          <a:off x="28022550" y="6424340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7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82" name="Rectangle 81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1333500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83" name="Rectangle 82"/>
        <xdr:cNvSpPr>
          <a:spLocks noChangeArrowheads="1"/>
        </xdr:cNvSpPr>
      </xdr:nvSpPr>
      <xdr:spPr bwMode="auto">
        <a:xfrm>
          <a:off x="2800350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84" name="Rectangle 83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85" name="Rectangle 84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86" name="Rectangle 85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1409700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87" name="Rectangle 86"/>
        <xdr:cNvSpPr>
          <a:spLocks noChangeArrowheads="1"/>
        </xdr:cNvSpPr>
      </xdr:nvSpPr>
      <xdr:spPr bwMode="auto">
        <a:xfrm>
          <a:off x="2807970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1371600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88" name="Rectangle 87"/>
        <xdr:cNvSpPr>
          <a:spLocks noChangeArrowheads="1"/>
        </xdr:cNvSpPr>
      </xdr:nvSpPr>
      <xdr:spPr bwMode="auto">
        <a:xfrm>
          <a:off x="2804160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89" name="Rectangle 88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90" name="Rectangle 89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7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91" name="Rectangle 91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1333500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92" name="Rectangle 92"/>
        <xdr:cNvSpPr>
          <a:spLocks noChangeArrowheads="1"/>
        </xdr:cNvSpPr>
      </xdr:nvSpPr>
      <xdr:spPr bwMode="auto">
        <a:xfrm>
          <a:off x="2800350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93" name="Rectangle 93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94" name="Rectangle 94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95" name="Rectangle 95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1409700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96" name="Rectangle 96"/>
        <xdr:cNvSpPr>
          <a:spLocks noChangeArrowheads="1"/>
        </xdr:cNvSpPr>
      </xdr:nvSpPr>
      <xdr:spPr bwMode="auto">
        <a:xfrm>
          <a:off x="2807970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1371600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97" name="Rectangle 97"/>
        <xdr:cNvSpPr>
          <a:spLocks noChangeArrowheads="1"/>
        </xdr:cNvSpPr>
      </xdr:nvSpPr>
      <xdr:spPr bwMode="auto">
        <a:xfrm>
          <a:off x="2804160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98" name="Rectangle 98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199" name="Rectangle 99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7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00" name="Rectangle 101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1333500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01" name="Rectangle 102"/>
        <xdr:cNvSpPr>
          <a:spLocks noChangeArrowheads="1"/>
        </xdr:cNvSpPr>
      </xdr:nvSpPr>
      <xdr:spPr bwMode="auto">
        <a:xfrm>
          <a:off x="2800350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02" name="Rectangle 103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03" name="Rectangle 104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04" name="Rectangle 105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1409700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05" name="Rectangle 106"/>
        <xdr:cNvSpPr>
          <a:spLocks noChangeArrowheads="1"/>
        </xdr:cNvSpPr>
      </xdr:nvSpPr>
      <xdr:spPr bwMode="auto">
        <a:xfrm>
          <a:off x="2807970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1371600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06" name="Rectangle 107"/>
        <xdr:cNvSpPr>
          <a:spLocks noChangeArrowheads="1"/>
        </xdr:cNvSpPr>
      </xdr:nvSpPr>
      <xdr:spPr bwMode="auto">
        <a:xfrm>
          <a:off x="2804160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07" name="Rectangle 108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08" name="Rectangle 109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7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09" name="Rectangle 111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1333500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10" name="Rectangle 112"/>
        <xdr:cNvSpPr>
          <a:spLocks noChangeArrowheads="1"/>
        </xdr:cNvSpPr>
      </xdr:nvSpPr>
      <xdr:spPr bwMode="auto">
        <a:xfrm>
          <a:off x="2800350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11" name="Rectangle 113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12" name="Rectangle 114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13" name="Rectangle 115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1409700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14" name="Rectangle 116"/>
        <xdr:cNvSpPr>
          <a:spLocks noChangeArrowheads="1"/>
        </xdr:cNvSpPr>
      </xdr:nvSpPr>
      <xdr:spPr bwMode="auto">
        <a:xfrm>
          <a:off x="2807970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1371600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15" name="Rectangle 117"/>
        <xdr:cNvSpPr>
          <a:spLocks noChangeArrowheads="1"/>
        </xdr:cNvSpPr>
      </xdr:nvSpPr>
      <xdr:spPr bwMode="auto">
        <a:xfrm>
          <a:off x="2804160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16" name="Rectangle 118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1352550</xdr:colOff>
      <xdr:row>40</xdr:row>
      <xdr:rowOff>568779</xdr:rowOff>
    </xdr:from>
    <xdr:to>
      <xdr:col>4</xdr:col>
      <xdr:colOff>942975</xdr:colOff>
      <xdr:row>40</xdr:row>
      <xdr:rowOff>568779</xdr:rowOff>
    </xdr:to>
    <xdr:sp macro="" textlink="">
      <xdr:nvSpPr>
        <xdr:cNvPr id="217" name="Rectangle 119"/>
        <xdr:cNvSpPr>
          <a:spLocks noChangeArrowheads="1"/>
        </xdr:cNvSpPr>
      </xdr:nvSpPr>
      <xdr:spPr bwMode="auto">
        <a:xfrm>
          <a:off x="28022550" y="61252554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2379</xdr:rowOff>
    </xdr:from>
    <xdr:to>
      <xdr:col>16</xdr:col>
      <xdr:colOff>119062</xdr:colOff>
      <xdr:row>11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9401175" y="2364579"/>
          <a:ext cx="49196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(1) Сведения о наличии мобильных зданий и сооружений, необходимых для организации проживания и питания персонала, а также для обеспечения питьевой водой и санитарно-бытовых нужд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(2) Наличие и месторасположение производственных баз</a:t>
          </a:r>
        </a:p>
        <a:p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16</xdr:col>
      <xdr:colOff>119062</xdr:colOff>
      <xdr:row>6</xdr:row>
      <xdr:rowOff>264321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9401175" y="457200"/>
          <a:ext cx="4919662" cy="176927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20</xdr:col>
      <xdr:colOff>119062</xdr:colOff>
      <xdr:row>8</xdr:row>
      <xdr:rowOff>226221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12887325" y="447675"/>
          <a:ext cx="4919662" cy="175974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19050</xdr:colOff>
      <xdr:row>11</xdr:row>
      <xdr:rowOff>561975</xdr:rowOff>
    </xdr:from>
    <xdr:to>
      <xdr:col>19</xdr:col>
      <xdr:colOff>138112</xdr:colOff>
      <xdr:row>13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12306300" y="3429000"/>
          <a:ext cx="49196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8</xdr:row>
      <xdr:rowOff>295275</xdr:rowOff>
    </xdr:from>
    <xdr:to>
      <xdr:col>20</xdr:col>
      <xdr:colOff>119062</xdr:colOff>
      <xdr:row>11</xdr:row>
      <xdr:rowOff>428625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12887325" y="2276475"/>
          <a:ext cx="4919662" cy="10191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24</xdr:col>
      <xdr:colOff>119062</xdr:colOff>
      <xdr:row>7</xdr:row>
      <xdr:rowOff>359571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16040100" y="485775"/>
          <a:ext cx="49196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0</xdr:colOff>
      <xdr:row>9</xdr:row>
      <xdr:rowOff>47625</xdr:rowOff>
    </xdr:from>
    <xdr:to>
      <xdr:col>24</xdr:col>
      <xdr:colOff>119062</xdr:colOff>
      <xdr:row>9</xdr:row>
      <xdr:rowOff>419100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16040100" y="3562350"/>
          <a:ext cx="49196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69849</xdr:colOff>
      <xdr:row>8</xdr:row>
      <xdr:rowOff>63500</xdr:rowOff>
    </xdr:from>
    <xdr:to>
      <xdr:col>27</xdr:col>
      <xdr:colOff>149224</xdr:colOff>
      <xdr:row>9</xdr:row>
      <xdr:rowOff>63500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15230474" y="2301875"/>
          <a:ext cx="6715125" cy="3270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НАКС сварщиков с протоколами,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1</xdr:row>
      <xdr:rowOff>180975</xdr:rowOff>
    </xdr:from>
    <xdr:to>
      <xdr:col>23</xdr:col>
      <xdr:colOff>176212</xdr:colOff>
      <xdr:row>9</xdr:row>
      <xdr:rowOff>16671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/>
      </xdr:nvSpPr>
      <xdr:spPr>
        <a:xfrm>
          <a:off x="13592175" y="371475"/>
          <a:ext cx="4995862" cy="165497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76200</xdr:colOff>
      <xdr:row>10</xdr:row>
      <xdr:rowOff>180975</xdr:rowOff>
    </xdr:from>
    <xdr:to>
      <xdr:col>23</xdr:col>
      <xdr:colOff>195262</xdr:colOff>
      <xdr:row>10</xdr:row>
      <xdr:rowOff>552450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/>
      </xdr:nvSpPr>
      <xdr:spPr>
        <a:xfrm>
          <a:off x="13611225" y="5800725"/>
          <a:ext cx="49958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57150</xdr:colOff>
      <xdr:row>9</xdr:row>
      <xdr:rowOff>0</xdr:rowOff>
    </xdr:from>
    <xdr:to>
      <xdr:col>26</xdr:col>
      <xdr:colOff>57150</xdr:colOff>
      <xdr:row>10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/>
      </xdr:nvSpPr>
      <xdr:spPr>
        <a:xfrm>
          <a:off x="13592175" y="2009775"/>
          <a:ext cx="6705600" cy="36099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111125</xdr:colOff>
      <xdr:row>10</xdr:row>
      <xdr:rowOff>88900</xdr:rowOff>
    </xdr:from>
    <xdr:to>
      <xdr:col>14</xdr:col>
      <xdr:colOff>122237</xdr:colOff>
      <xdr:row>10</xdr:row>
      <xdr:rowOff>460375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11128375" y="4311650"/>
          <a:ext cx="242411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111125</xdr:colOff>
      <xdr:row>2</xdr:row>
      <xdr:rowOff>164304</xdr:rowOff>
    </xdr:from>
    <xdr:to>
      <xdr:col>14</xdr:col>
      <xdr:colOff>122237</xdr:colOff>
      <xdr:row>9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 txBox="1"/>
      </xdr:nvSpPr>
      <xdr:spPr>
        <a:xfrm>
          <a:off x="11128375" y="592929"/>
          <a:ext cx="2424112" cy="221694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111125</xdr:colOff>
      <xdr:row>9</xdr:row>
      <xdr:rowOff>57150</xdr:rowOff>
    </xdr:from>
    <xdr:to>
      <xdr:col>16</xdr:col>
      <xdr:colOff>79375</xdr:colOff>
      <xdr:row>10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 txBox="1"/>
      </xdr:nvSpPr>
      <xdr:spPr>
        <a:xfrm>
          <a:off x="11128375" y="2867025"/>
          <a:ext cx="3587750" cy="14128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ВИК,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11</xdr:row>
      <xdr:rowOff>285750</xdr:rowOff>
    </xdr:from>
    <xdr:to>
      <xdr:col>17</xdr:col>
      <xdr:colOff>338137</xdr:colOff>
      <xdr:row>11</xdr:row>
      <xdr:rowOff>657225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14658975" y="4267200"/>
          <a:ext cx="4948237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280987</xdr:colOff>
      <xdr:row>10</xdr:row>
      <xdr:rowOff>178596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14601825" y="1057275"/>
          <a:ext cx="4948237" cy="173117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20</xdr:col>
      <xdr:colOff>119062</xdr:colOff>
      <xdr:row>9</xdr:row>
      <xdr:rowOff>16671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1706225" y="361950"/>
          <a:ext cx="4919662" cy="176927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5072062</xdr:colOff>
      <xdr:row>6</xdr:row>
      <xdr:rowOff>226221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SpPr txBox="1"/>
      </xdr:nvSpPr>
      <xdr:spPr>
        <a:xfrm>
          <a:off x="8286750" y="0"/>
          <a:ext cx="5072062" cy="175974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Предквалификация".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13</xdr:col>
      <xdr:colOff>119062</xdr:colOff>
      <xdr:row>7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838950" y="171450"/>
          <a:ext cx="4919662" cy="18264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23</xdr:col>
      <xdr:colOff>119062</xdr:colOff>
      <xdr:row>10</xdr:row>
      <xdr:rowOff>226221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5535275" y="828675"/>
          <a:ext cx="4919662" cy="176927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23813</xdr:colOff>
      <xdr:row>10</xdr:row>
      <xdr:rowOff>321469</xdr:rowOff>
    </xdr:from>
    <xdr:to>
      <xdr:col>21</xdr:col>
      <xdr:colOff>200025</xdr:colOff>
      <xdr:row>12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5559088" y="2693194"/>
          <a:ext cx="3776662" cy="35480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3 года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19</xdr:col>
      <xdr:colOff>119062</xdr:colOff>
      <xdr:row>10</xdr:row>
      <xdr:rowOff>178596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11458575" y="676275"/>
          <a:ext cx="4919662" cy="179784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11</xdr:row>
      <xdr:rowOff>161925</xdr:rowOff>
    </xdr:from>
    <xdr:to>
      <xdr:col>13</xdr:col>
      <xdr:colOff>1090612</xdr:colOff>
      <xdr:row>11</xdr:row>
      <xdr:rowOff>533400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12677775" y="3819525"/>
          <a:ext cx="497681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1062037</xdr:colOff>
      <xdr:row>9</xdr:row>
      <xdr:rowOff>26196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12649200" y="533400"/>
          <a:ext cx="4976812" cy="172164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15</xdr:col>
      <xdr:colOff>142875</xdr:colOff>
      <xdr:row>11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12649200" y="2419350"/>
          <a:ext cx="663892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свидетельств НАКС об аттестации сварочного оборудования, заверенные печатью организации и подписью руководителя</a:t>
          </a:r>
          <a:r>
            <a:rPr lang="en-US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  <a:endParaRPr lang="ru-RU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250032</xdr:colOff>
      <xdr:row>7</xdr:row>
      <xdr:rowOff>433386</xdr:rowOff>
    </xdr:from>
    <xdr:to>
      <xdr:col>19</xdr:col>
      <xdr:colOff>369094</xdr:colOff>
      <xdr:row>9</xdr:row>
      <xdr:rowOff>440530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12156282" y="2443161"/>
          <a:ext cx="4919662" cy="1131094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Сведения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о лабораториях, которые будут привлекаться для контроля качества работ 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20</xdr:col>
      <xdr:colOff>119062</xdr:colOff>
      <xdr:row>7</xdr:row>
      <xdr:rowOff>416721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12506325" y="666750"/>
          <a:ext cx="4919662" cy="175974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16</xdr:col>
      <xdr:colOff>119062</xdr:colOff>
      <xdr:row>6</xdr:row>
      <xdr:rowOff>207171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9591675" y="590550"/>
          <a:ext cx="49196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danovMZ\Desktop\&#1041;&#1072;&#1079;&#1072;%20&#1079;&#1085;&#1072;&#1085;&#1080;&#1081;\&#1055;&#1050;&#1054;\4_&#1060;&#1086;&#1088;&#1084;&#1099;_&#1076;&#1083;&#1103;_&#1079;&#1072;&#1087;&#1086;&#1083;&#1085;&#1077;&#1085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89;&#1072;&#1081;&#1090;&#1072;/&#1054;&#1090;%20&#1052;&#1072;&#1088;&#1072;&#1090;&#1072;%20&#1072;&#1082;&#1082;&#1088;&#1077;&#1076;%20&#1089;%20&#1092;&#1086;&#1088;&#1084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Form"/>
      <sheetName val="Данные"/>
      <sheetName val="Основная форма"/>
      <sheetName val="1Бенефициары"/>
      <sheetName val="Form 1 Affiliates,Subsidiaries"/>
      <sheetName val="1А ДЗО"/>
      <sheetName val="Form 2 Directors"/>
      <sheetName val="2 Директора"/>
      <sheetName val="Form 3 Completed Job"/>
      <sheetName val="3 ОТ и ПБ"/>
      <sheetName val="4 Система оценки качества"/>
      <sheetName val="5 Система операц. кон-ля"/>
      <sheetName val="6 Завершенные работы"/>
      <sheetName val="Form 4 Ongoing, Future Job"/>
      <sheetName val="Form 5 Subcon"/>
      <sheetName val="6А Завершенные поставки"/>
      <sheetName val="7 Текущ.  и заплан. работ"/>
      <sheetName val="7А Текущ.  и заплан. поставки"/>
      <sheetName val="8 Опыт ИНК"/>
      <sheetName val="8А Поставки ИНК"/>
      <sheetName val="9.1 Субподрядчики"/>
      <sheetName val="9.2 Субподрядчики "/>
      <sheetName val="10 Сведения о технике"/>
      <sheetName val="10А Сведения о ТС"/>
      <sheetName val="11 Базы, моб. зд."/>
      <sheetName val="12 Лаборатории"/>
      <sheetName val=" Сварочные работы"/>
      <sheetName val="13 Лаб. сторон."/>
      <sheetName val="14 Об аудитах"/>
      <sheetName val="15 Договоры СР"/>
      <sheetName val="15А Опыт сварка"/>
      <sheetName val="16 Монтажники"/>
      <sheetName val="17 Сварщики"/>
      <sheetName val="18 Сварщики ур"/>
      <sheetName val="18А Спец ВИК"/>
      <sheetName val="19 Свар. оборуд."/>
      <sheetName val="20 Свид АТС"/>
      <sheetName val="21 Контр над Объек"/>
      <sheetName val="22 IT-программы"/>
      <sheetName val="23 Судеб претенз"/>
      <sheetName val="24 Перевозчики"/>
      <sheetName val="25 Аутсорсинг"/>
    </sheetNames>
    <sheetDataSet>
      <sheetData sheetId="0" refreshError="1"/>
      <sheetData sheetId="1" refreshError="1"/>
      <sheetData sheetId="2" refreshError="1">
        <row r="9">
          <cell r="F9" t="str">
            <v>ПРЕДМЕТ:</v>
          </cell>
        </row>
        <row r="193">
          <cell r="B193" t="str">
            <v xml:space="preserve">                              Руководитель организации _______________________  /__________________________ (ФИО)
                               м.п.         Дата  ____  /___________ /____________ 
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ы сделок "/>
      <sheetName val="Анкета"/>
      <sheetName val="Основные объекты"/>
      <sheetName val="Линейные и технологические труб"/>
      <sheetName val="Подготовительные работы, подъез"/>
      <sheetName val="автодороги"/>
      <sheetName val="Мосты"/>
      <sheetName val="общестрой прочих объектов"/>
      <sheetName val="1Бенефициары"/>
      <sheetName val="1А ДЗО"/>
      <sheetName val="2 Директора"/>
      <sheetName val="12 Опыт с Заказчиком"/>
      <sheetName val="13 Судеб претенз"/>
      <sheetName val="Общая "/>
      <sheetName val="3 ОТ и ПБ"/>
      <sheetName val="5 Система оценки качества"/>
      <sheetName val="АКЗ"/>
      <sheetName val="АСУ ТП, КИПиА"/>
      <sheetName val="теплотехническое оборудование"/>
      <sheetName val="6 Завершенные работы"/>
      <sheetName val="7 Сведения о технике"/>
      <sheetName val="7.1 Свар. оборуд."/>
      <sheetName val="8 Лаборатории"/>
      <sheetName val="8.1 Лаб. сторон."/>
      <sheetName val="9 Базы, моб. зд."/>
      <sheetName val="10.1 Персонал Монтажники"/>
      <sheetName val="10.2 Сварщики"/>
      <sheetName val="10.3 Сварщики ур"/>
      <sheetName val="10.4 Спец ВИК"/>
      <sheetName val="11 Контр над Объек"/>
      <sheetName val="ТП, ВЛ, ЗРУ и т.д."/>
      <sheetName val="ГТЭС"/>
      <sheetName val="Проектирование"/>
      <sheetName val="НТН за строит с баллами"/>
      <sheetName val="НТН за электроэнерг без баллов"/>
      <sheetName val="НТН за инж. изыскан."/>
    </sheetNames>
    <sheetDataSet>
      <sheetData sheetId="0"/>
      <sheetData sheetId="1">
        <row r="9">
          <cell r="F9" t="str">
            <v>ПРЕДМЕТ: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9"/>
  <sheetViews>
    <sheetView topLeftCell="A46" zoomScale="50" zoomScaleNormal="50" zoomScaleSheetLayoutView="30" workbookViewId="0">
      <selection activeCell="D50" sqref="D50:D58"/>
    </sheetView>
  </sheetViews>
  <sheetFormatPr defaultColWidth="9.140625" defaultRowHeight="30"/>
  <cols>
    <col min="1" max="1" width="13.7109375" style="24" customWidth="1"/>
    <col min="2" max="2" width="199.85546875" style="27" customWidth="1"/>
    <col min="3" max="3" width="45.7109375" style="24" customWidth="1"/>
    <col min="4" max="4" width="62.42578125" style="17" customWidth="1"/>
    <col min="5" max="5" width="153" style="24" customWidth="1"/>
    <col min="6" max="6" width="9.140625" style="18"/>
    <col min="7" max="16384" width="9.140625" style="16"/>
  </cols>
  <sheetData>
    <row r="1" spans="1:13" s="1" customFormat="1" ht="45.75" customHeight="1">
      <c r="A1" s="285" t="s">
        <v>130</v>
      </c>
      <c r="B1" s="286"/>
      <c r="C1" s="286"/>
      <c r="D1" s="286"/>
      <c r="E1" s="287"/>
    </row>
    <row r="2" spans="1:13" s="1" customFormat="1" ht="56.25" customHeight="1" thickBot="1">
      <c r="A2" s="288"/>
      <c r="B2" s="289"/>
      <c r="C2" s="289"/>
      <c r="D2" s="289"/>
      <c r="E2" s="290"/>
    </row>
    <row r="3" spans="1:13" s="12" customFormat="1" ht="57" customHeight="1">
      <c r="A3" s="302" t="s">
        <v>0</v>
      </c>
      <c r="B3" s="303"/>
      <c r="C3" s="306" t="s">
        <v>11</v>
      </c>
      <c r="D3" s="306" t="s">
        <v>131</v>
      </c>
      <c r="E3" s="308" t="s">
        <v>12</v>
      </c>
      <c r="F3" s="3"/>
      <c r="G3" s="3"/>
      <c r="H3" s="3"/>
    </row>
    <row r="4" spans="1:13" s="12" customFormat="1" ht="97.5" customHeight="1" thickBot="1">
      <c r="A4" s="304"/>
      <c r="B4" s="305"/>
      <c r="C4" s="307"/>
      <c r="D4" s="307"/>
      <c r="E4" s="309"/>
      <c r="F4" s="3"/>
      <c r="G4" s="3"/>
      <c r="H4" s="3"/>
    </row>
    <row r="5" spans="1:13" s="12" customFormat="1" ht="72" customHeight="1">
      <c r="A5" s="5" t="s">
        <v>1</v>
      </c>
      <c r="B5" s="268" t="s">
        <v>13</v>
      </c>
      <c r="C5" s="269"/>
      <c r="D5" s="269"/>
      <c r="E5" s="270"/>
      <c r="F5" s="3"/>
      <c r="G5" s="3"/>
      <c r="H5" s="3"/>
    </row>
    <row r="6" spans="1:13" s="12" customFormat="1" ht="92.25">
      <c r="A6" s="20">
        <v>1</v>
      </c>
      <c r="B6" s="28" t="s">
        <v>84</v>
      </c>
      <c r="C6" s="11" t="s">
        <v>40</v>
      </c>
      <c r="D6" s="50"/>
      <c r="E6" s="271" t="s">
        <v>22</v>
      </c>
      <c r="F6" s="3"/>
      <c r="G6" s="3"/>
      <c r="H6" s="3"/>
    </row>
    <row r="7" spans="1:13" s="12" customFormat="1" ht="61.5">
      <c r="A7" s="20">
        <v>2</v>
      </c>
      <c r="B7" s="28" t="s">
        <v>85</v>
      </c>
      <c r="C7" s="10" t="s">
        <v>86</v>
      </c>
      <c r="D7" s="106"/>
      <c r="E7" s="271"/>
      <c r="F7" s="3"/>
      <c r="G7" s="3"/>
      <c r="H7" s="3"/>
    </row>
    <row r="8" spans="1:13" s="12" customFormat="1" ht="94.5" customHeight="1">
      <c r="A8" s="20">
        <v>3</v>
      </c>
      <c r="B8" s="28" t="s">
        <v>33</v>
      </c>
      <c r="C8" s="10" t="s">
        <v>40</v>
      </c>
      <c r="D8" s="50"/>
      <c r="E8" s="32" t="s">
        <v>38</v>
      </c>
      <c r="F8" s="3"/>
      <c r="G8" s="3"/>
      <c r="H8" s="3"/>
    </row>
    <row r="9" spans="1:13" s="12" customFormat="1" ht="68.25" customHeight="1">
      <c r="A9" s="20">
        <v>4</v>
      </c>
      <c r="B9" s="28" t="s">
        <v>34</v>
      </c>
      <c r="C9" s="10" t="s">
        <v>40</v>
      </c>
      <c r="D9" s="193" t="s">
        <v>387</v>
      </c>
      <c r="E9" s="32" t="s">
        <v>142</v>
      </c>
      <c r="F9" s="3"/>
      <c r="G9" s="3"/>
      <c r="H9" s="3"/>
      <c r="I9" s="19"/>
      <c r="J9" s="19"/>
    </row>
    <row r="10" spans="1:13" s="12" customFormat="1" ht="90.75" customHeight="1">
      <c r="A10" s="20">
        <v>5</v>
      </c>
      <c r="B10" s="28" t="s">
        <v>35</v>
      </c>
      <c r="C10" s="10" t="s">
        <v>40</v>
      </c>
      <c r="D10" s="50"/>
      <c r="E10" s="32" t="s">
        <v>87</v>
      </c>
      <c r="F10" s="3"/>
      <c r="G10" s="3"/>
      <c r="H10" s="3"/>
      <c r="I10" s="3"/>
      <c r="J10" s="3"/>
      <c r="K10" s="3"/>
      <c r="L10" s="3"/>
      <c r="M10" s="3"/>
    </row>
    <row r="11" spans="1:13" s="12" customFormat="1" ht="90.75" customHeight="1">
      <c r="A11" s="30">
        <v>6</v>
      </c>
      <c r="B11" s="49" t="s">
        <v>140</v>
      </c>
      <c r="C11" s="50" t="s">
        <v>6</v>
      </c>
      <c r="D11" s="50"/>
      <c r="E11" s="51" t="s">
        <v>141</v>
      </c>
      <c r="F11" s="3"/>
      <c r="G11" s="3"/>
      <c r="H11" s="3"/>
      <c r="I11" s="3"/>
      <c r="J11" s="3"/>
      <c r="K11" s="3"/>
      <c r="L11" s="3"/>
      <c r="M11" s="3"/>
    </row>
    <row r="12" spans="1:13" s="12" customFormat="1" ht="60.75" customHeight="1">
      <c r="A12" s="297">
        <v>7</v>
      </c>
      <c r="B12" s="310" t="s">
        <v>543</v>
      </c>
      <c r="C12" s="265"/>
      <c r="D12" s="106" t="s">
        <v>550</v>
      </c>
      <c r="E12" s="261"/>
      <c r="F12" s="3"/>
      <c r="G12" s="3"/>
      <c r="H12" s="3"/>
      <c r="I12" s="3"/>
      <c r="J12" s="3"/>
      <c r="K12" s="3"/>
      <c r="L12" s="3"/>
      <c r="M12" s="3"/>
    </row>
    <row r="13" spans="1:13" s="12" customFormat="1" ht="53.25" customHeight="1">
      <c r="A13" s="298"/>
      <c r="B13" s="311"/>
      <c r="C13" s="266"/>
      <c r="D13" s="262" t="s">
        <v>551</v>
      </c>
      <c r="E13" s="51" t="s">
        <v>544</v>
      </c>
      <c r="F13" s="3"/>
      <c r="G13" s="3"/>
      <c r="H13" s="3"/>
      <c r="I13" s="3"/>
      <c r="J13" s="3"/>
      <c r="K13" s="3"/>
      <c r="L13" s="3"/>
      <c r="M13" s="3"/>
    </row>
    <row r="14" spans="1:13" s="12" customFormat="1" ht="45.75" customHeight="1">
      <c r="A14" s="298"/>
      <c r="B14" s="311"/>
      <c r="C14" s="266"/>
      <c r="D14" s="262" t="s">
        <v>552</v>
      </c>
      <c r="E14" s="51"/>
      <c r="F14" s="3"/>
      <c r="G14" s="3"/>
      <c r="H14" s="3"/>
      <c r="I14" s="3"/>
      <c r="J14" s="3"/>
      <c r="K14" s="3"/>
      <c r="L14" s="3"/>
      <c r="M14" s="3"/>
    </row>
    <row r="15" spans="1:13" s="12" customFormat="1" ht="58.5" customHeight="1">
      <c r="A15" s="298"/>
      <c r="B15" s="311"/>
      <c r="C15" s="266"/>
      <c r="D15" s="263" t="s">
        <v>553</v>
      </c>
      <c r="E15" s="51"/>
      <c r="F15" s="3"/>
      <c r="G15" s="3"/>
      <c r="H15" s="3"/>
      <c r="I15" s="3"/>
      <c r="J15" s="3"/>
      <c r="K15" s="3"/>
      <c r="L15" s="3"/>
      <c r="M15" s="3"/>
    </row>
    <row r="16" spans="1:13" s="12" customFormat="1" ht="60.75" customHeight="1" thickBot="1">
      <c r="A16" s="299"/>
      <c r="B16" s="312"/>
      <c r="C16" s="267"/>
      <c r="D16" s="264" t="s">
        <v>554</v>
      </c>
      <c r="E16" s="51"/>
      <c r="F16" s="3"/>
      <c r="G16" s="3"/>
      <c r="H16" s="3"/>
      <c r="I16" s="3"/>
      <c r="J16" s="3"/>
      <c r="K16" s="3"/>
      <c r="L16" s="3"/>
      <c r="M16" s="3"/>
    </row>
    <row r="17" spans="1:13" s="12" customFormat="1" ht="90.75" customHeight="1" thickBot="1">
      <c r="A17" s="48" t="s">
        <v>2</v>
      </c>
      <c r="B17" s="291" t="s">
        <v>36</v>
      </c>
      <c r="C17" s="292"/>
      <c r="D17" s="293"/>
      <c r="E17" s="294"/>
      <c r="F17" s="4"/>
      <c r="G17" s="4"/>
      <c r="H17" s="4"/>
      <c r="I17" s="3"/>
      <c r="J17" s="3"/>
      <c r="K17" s="3"/>
      <c r="L17" s="3"/>
      <c r="M17" s="3"/>
    </row>
    <row r="18" spans="1:13" s="12" customFormat="1" ht="139.5" customHeight="1" thickBot="1">
      <c r="A18" s="26">
        <v>1</v>
      </c>
      <c r="B18" s="29" t="s">
        <v>37</v>
      </c>
      <c r="C18" s="52" t="s">
        <v>40</v>
      </c>
      <c r="D18" s="52"/>
      <c r="E18" s="53" t="s">
        <v>39</v>
      </c>
      <c r="F18" s="3"/>
      <c r="G18" s="3"/>
      <c r="H18" s="3"/>
      <c r="I18" s="3"/>
      <c r="J18" s="3"/>
      <c r="K18" s="3"/>
      <c r="L18" s="3"/>
      <c r="M18" s="3"/>
    </row>
    <row r="19" spans="1:13" s="12" customFormat="1" ht="55.5" customHeight="1">
      <c r="A19" s="22" t="s">
        <v>47</v>
      </c>
      <c r="B19" s="268" t="s">
        <v>41</v>
      </c>
      <c r="C19" s="295"/>
      <c r="D19" s="295"/>
      <c r="E19" s="296"/>
      <c r="F19" s="4"/>
      <c r="G19" s="4"/>
      <c r="H19" s="4"/>
      <c r="I19" s="3"/>
      <c r="J19" s="3"/>
      <c r="K19" s="3"/>
      <c r="L19" s="3"/>
      <c r="M19" s="3"/>
    </row>
    <row r="20" spans="1:13" s="12" customFormat="1" ht="61.5">
      <c r="A20" s="26">
        <v>1</v>
      </c>
      <c r="B20" s="28" t="s">
        <v>88</v>
      </c>
      <c r="C20" s="25" t="s">
        <v>40</v>
      </c>
      <c r="D20" s="23"/>
      <c r="E20" s="32"/>
      <c r="F20" s="3"/>
      <c r="G20" s="3"/>
      <c r="H20" s="3"/>
      <c r="I20" s="3"/>
      <c r="J20" s="3"/>
      <c r="K20" s="3"/>
      <c r="L20" s="3"/>
      <c r="M20" s="3"/>
    </row>
    <row r="21" spans="1:13" s="12" customFormat="1" ht="61.5">
      <c r="A21" s="26">
        <v>2</v>
      </c>
      <c r="B21" s="28" t="s">
        <v>42</v>
      </c>
      <c r="C21" s="25" t="s">
        <v>89</v>
      </c>
      <c r="D21" s="23"/>
      <c r="E21" s="32" t="s">
        <v>89</v>
      </c>
      <c r="F21" s="3"/>
      <c r="G21" s="3"/>
      <c r="H21" s="3"/>
    </row>
    <row r="22" spans="1:13" s="12" customFormat="1" ht="92.25">
      <c r="A22" s="26">
        <v>3</v>
      </c>
      <c r="B22" s="28" t="s">
        <v>43</v>
      </c>
      <c r="C22" s="25" t="s">
        <v>40</v>
      </c>
      <c r="D22" s="23"/>
      <c r="E22" s="32" t="s">
        <v>89</v>
      </c>
      <c r="F22" s="3"/>
      <c r="G22" s="3"/>
      <c r="H22" s="3"/>
    </row>
    <row r="23" spans="1:13" s="12" customFormat="1" ht="276.75">
      <c r="A23" s="26">
        <v>4</v>
      </c>
      <c r="B23" s="28" t="s">
        <v>90</v>
      </c>
      <c r="C23" s="25" t="s">
        <v>40</v>
      </c>
      <c r="D23" s="23"/>
      <c r="E23" s="32" t="s">
        <v>44</v>
      </c>
      <c r="F23" s="3"/>
      <c r="G23" s="3"/>
      <c r="H23" s="3"/>
    </row>
    <row r="24" spans="1:13" s="12" customFormat="1" ht="61.5">
      <c r="A24" s="26">
        <v>5</v>
      </c>
      <c r="B24" s="28" t="s">
        <v>91</v>
      </c>
      <c r="C24" s="25" t="s">
        <v>40</v>
      </c>
      <c r="D24" s="23"/>
      <c r="E24" s="32" t="s">
        <v>45</v>
      </c>
      <c r="F24" s="3"/>
      <c r="G24" s="3"/>
      <c r="H24" s="3"/>
    </row>
    <row r="25" spans="1:13" s="12" customFormat="1" ht="31.5" thickBot="1">
      <c r="A25" s="26">
        <v>6</v>
      </c>
      <c r="B25" s="28" t="s">
        <v>46</v>
      </c>
      <c r="C25" s="25" t="s">
        <v>40</v>
      </c>
      <c r="D25" s="23"/>
      <c r="E25" s="32" t="s">
        <v>92</v>
      </c>
      <c r="F25" s="3"/>
      <c r="G25" s="3"/>
      <c r="H25" s="3"/>
    </row>
    <row r="26" spans="1:13" s="12" customFormat="1" ht="139.5" customHeight="1">
      <c r="A26" s="22" t="s">
        <v>49</v>
      </c>
      <c r="B26" s="268" t="s">
        <v>48</v>
      </c>
      <c r="C26" s="269"/>
      <c r="D26" s="269"/>
      <c r="E26" s="270"/>
      <c r="F26" s="3"/>
      <c r="G26" s="3"/>
      <c r="H26" s="3"/>
    </row>
    <row r="27" spans="1:13" s="12" customFormat="1" ht="110.25" customHeight="1">
      <c r="A27" s="20">
        <v>1</v>
      </c>
      <c r="B27" s="28" t="s">
        <v>58</v>
      </c>
      <c r="C27" s="25" t="s">
        <v>40</v>
      </c>
      <c r="D27" s="177" t="s">
        <v>381</v>
      </c>
      <c r="E27" s="32" t="s">
        <v>143</v>
      </c>
      <c r="F27" s="3"/>
      <c r="G27" s="3"/>
      <c r="H27" s="3"/>
    </row>
    <row r="28" spans="1:13" s="12" customFormat="1" ht="110.25" customHeight="1">
      <c r="A28" s="20">
        <v>2</v>
      </c>
      <c r="B28" s="28" t="s">
        <v>83</v>
      </c>
      <c r="C28" s="25" t="s">
        <v>59</v>
      </c>
      <c r="D28" s="23"/>
      <c r="E28" s="32" t="s">
        <v>60</v>
      </c>
      <c r="F28" s="3"/>
      <c r="G28" s="3"/>
      <c r="H28" s="3"/>
    </row>
    <row r="29" spans="1:13" s="12" customFormat="1" ht="110.25" customHeight="1">
      <c r="A29" s="20">
        <v>3</v>
      </c>
      <c r="B29" s="28" t="s">
        <v>61</v>
      </c>
      <c r="C29" s="25" t="s">
        <v>40</v>
      </c>
      <c r="D29" s="23"/>
      <c r="E29" s="32" t="s">
        <v>62</v>
      </c>
      <c r="F29" s="3"/>
      <c r="G29" s="3"/>
      <c r="H29" s="3"/>
    </row>
    <row r="30" spans="1:13" s="12" customFormat="1" ht="110.25" customHeight="1">
      <c r="A30" s="20">
        <v>4</v>
      </c>
      <c r="B30" s="28" t="s">
        <v>80</v>
      </c>
      <c r="C30" s="25" t="s">
        <v>93</v>
      </c>
      <c r="D30" s="23"/>
      <c r="E30" s="32" t="s">
        <v>63</v>
      </c>
      <c r="F30" s="3"/>
      <c r="G30" s="3"/>
      <c r="H30" s="3"/>
    </row>
    <row r="31" spans="1:13" s="12" customFormat="1" ht="110.25" customHeight="1">
      <c r="A31" s="20">
        <v>5</v>
      </c>
      <c r="B31" s="28" t="s">
        <v>50</v>
      </c>
      <c r="C31" s="25" t="s">
        <v>40</v>
      </c>
      <c r="D31" s="23"/>
      <c r="E31" s="32" t="s">
        <v>64</v>
      </c>
      <c r="F31" s="3"/>
      <c r="G31" s="3"/>
      <c r="H31" s="3"/>
    </row>
    <row r="32" spans="1:13" s="12" customFormat="1" ht="110.25" customHeight="1">
      <c r="A32" s="20">
        <v>6</v>
      </c>
      <c r="B32" s="28" t="s">
        <v>81</v>
      </c>
      <c r="C32" s="25" t="s">
        <v>40</v>
      </c>
      <c r="D32" s="23"/>
      <c r="E32" s="32" t="s">
        <v>39</v>
      </c>
      <c r="F32" s="3"/>
      <c r="G32" s="3"/>
      <c r="H32" s="3"/>
    </row>
    <row r="33" spans="1:8" s="12" customFormat="1" ht="110.25" customHeight="1">
      <c r="A33" s="20">
        <v>7</v>
      </c>
      <c r="B33" s="28" t="s">
        <v>82</v>
      </c>
      <c r="C33" s="25" t="s">
        <v>40</v>
      </c>
      <c r="D33" s="23"/>
      <c r="E33" s="32" t="s">
        <v>39</v>
      </c>
      <c r="F33" s="3"/>
      <c r="G33" s="3"/>
      <c r="H33" s="3"/>
    </row>
    <row r="34" spans="1:8" s="12" customFormat="1" ht="110.25" customHeight="1">
      <c r="A34" s="20">
        <v>8</v>
      </c>
      <c r="B34" s="28" t="s">
        <v>65</v>
      </c>
      <c r="C34" s="25" t="s">
        <v>40</v>
      </c>
      <c r="D34" s="23"/>
      <c r="E34" s="32" t="s">
        <v>66</v>
      </c>
      <c r="F34" s="3"/>
      <c r="G34" s="3"/>
      <c r="H34" s="3"/>
    </row>
    <row r="35" spans="1:8" s="12" customFormat="1" ht="110.25" customHeight="1">
      <c r="A35" s="20">
        <v>9</v>
      </c>
      <c r="B35" s="28" t="s">
        <v>94</v>
      </c>
      <c r="C35" s="25" t="s">
        <v>40</v>
      </c>
      <c r="D35" s="23"/>
      <c r="E35" s="32" t="s">
        <v>67</v>
      </c>
      <c r="F35" s="3"/>
      <c r="G35" s="3"/>
      <c r="H35" s="3"/>
    </row>
    <row r="36" spans="1:8" s="12" customFormat="1" ht="110.25" customHeight="1">
      <c r="A36" s="20">
        <v>10</v>
      </c>
      <c r="B36" s="28" t="s">
        <v>68</v>
      </c>
      <c r="C36" s="25" t="s">
        <v>40</v>
      </c>
      <c r="D36" s="23"/>
      <c r="E36" s="32" t="s">
        <v>67</v>
      </c>
      <c r="F36" s="3"/>
      <c r="G36" s="3"/>
      <c r="H36" s="3"/>
    </row>
    <row r="37" spans="1:8" s="12" customFormat="1" ht="110.25" customHeight="1">
      <c r="A37" s="20">
        <v>11</v>
      </c>
      <c r="B37" s="28" t="s">
        <v>51</v>
      </c>
      <c r="C37" s="25" t="s">
        <v>40</v>
      </c>
      <c r="D37" s="23"/>
      <c r="E37" s="32" t="s">
        <v>67</v>
      </c>
      <c r="F37" s="3"/>
      <c r="G37" s="3"/>
      <c r="H37" s="3"/>
    </row>
    <row r="38" spans="1:8" s="12" customFormat="1" ht="110.25" customHeight="1">
      <c r="A38" s="20">
        <v>12</v>
      </c>
      <c r="B38" s="28" t="s">
        <v>52</v>
      </c>
      <c r="C38" s="25" t="s">
        <v>40</v>
      </c>
      <c r="D38" s="23"/>
      <c r="E38" s="32" t="s">
        <v>67</v>
      </c>
      <c r="F38" s="3"/>
      <c r="G38" s="3"/>
      <c r="H38" s="3"/>
    </row>
    <row r="39" spans="1:8" s="12" customFormat="1" ht="110.25" customHeight="1">
      <c r="A39" s="20">
        <v>13</v>
      </c>
      <c r="B39" s="28" t="s">
        <v>53</v>
      </c>
      <c r="C39" s="25" t="s">
        <v>40</v>
      </c>
      <c r="D39" s="23"/>
      <c r="E39" s="33" t="s">
        <v>69</v>
      </c>
      <c r="F39" s="3"/>
      <c r="G39" s="3"/>
      <c r="H39" s="3"/>
    </row>
    <row r="40" spans="1:8" s="12" customFormat="1" ht="110.25" customHeight="1">
      <c r="A40" s="20">
        <v>14</v>
      </c>
      <c r="B40" s="28" t="s">
        <v>54</v>
      </c>
      <c r="C40" s="25" t="s">
        <v>40</v>
      </c>
      <c r="D40" s="23"/>
      <c r="E40" s="33" t="s">
        <v>70</v>
      </c>
      <c r="F40" s="3"/>
      <c r="G40" s="3"/>
      <c r="H40" s="3"/>
    </row>
    <row r="41" spans="1:8" s="12" customFormat="1" ht="110.25" customHeight="1">
      <c r="A41" s="20">
        <v>15</v>
      </c>
      <c r="B41" s="28" t="s">
        <v>55</v>
      </c>
      <c r="C41" s="25" t="s">
        <v>40</v>
      </c>
      <c r="D41" s="23"/>
      <c r="E41" s="33" t="s">
        <v>67</v>
      </c>
      <c r="F41" s="3"/>
      <c r="G41" s="3"/>
      <c r="H41" s="3"/>
    </row>
    <row r="42" spans="1:8" s="12" customFormat="1" ht="110.25" customHeight="1">
      <c r="A42" s="20">
        <v>16</v>
      </c>
      <c r="B42" s="28" t="s">
        <v>71</v>
      </c>
      <c r="C42" s="25" t="s">
        <v>40</v>
      </c>
      <c r="D42" s="23"/>
      <c r="E42" s="33" t="s">
        <v>72</v>
      </c>
      <c r="F42" s="3"/>
      <c r="G42" s="3"/>
      <c r="H42" s="3"/>
    </row>
    <row r="43" spans="1:8" s="12" customFormat="1" ht="110.25" customHeight="1">
      <c r="A43" s="20">
        <v>17</v>
      </c>
      <c r="B43" s="28" t="s">
        <v>56</v>
      </c>
      <c r="C43" s="25" t="s">
        <v>40</v>
      </c>
      <c r="D43" s="23"/>
      <c r="E43" s="33" t="s">
        <v>73</v>
      </c>
      <c r="F43" s="3"/>
      <c r="G43" s="3"/>
      <c r="H43" s="3"/>
    </row>
    <row r="44" spans="1:8" s="12" customFormat="1" ht="110.25" customHeight="1">
      <c r="A44" s="20">
        <v>18</v>
      </c>
      <c r="B44" s="28" t="s">
        <v>74</v>
      </c>
      <c r="C44" s="25" t="s">
        <v>40</v>
      </c>
      <c r="D44" s="23"/>
      <c r="E44" s="33" t="s">
        <v>75</v>
      </c>
      <c r="F44" s="3"/>
      <c r="G44" s="3"/>
      <c r="H44" s="3"/>
    </row>
    <row r="45" spans="1:8" s="12" customFormat="1" ht="110.25" customHeight="1">
      <c r="A45" s="20">
        <v>19</v>
      </c>
      <c r="B45" s="28" t="s">
        <v>76</v>
      </c>
      <c r="C45" s="25" t="s">
        <v>40</v>
      </c>
      <c r="D45" s="23"/>
      <c r="E45" s="33" t="s">
        <v>77</v>
      </c>
      <c r="F45" s="3"/>
      <c r="G45" s="3"/>
      <c r="H45" s="3"/>
    </row>
    <row r="46" spans="1:8" s="12" customFormat="1" ht="110.25" customHeight="1">
      <c r="A46" s="20">
        <v>20</v>
      </c>
      <c r="B46" s="28" t="s">
        <v>57</v>
      </c>
      <c r="C46" s="25" t="s">
        <v>40</v>
      </c>
      <c r="D46" s="23"/>
      <c r="E46" s="34" t="s">
        <v>67</v>
      </c>
      <c r="F46" s="3"/>
      <c r="G46" s="3"/>
      <c r="H46" s="3"/>
    </row>
    <row r="47" spans="1:8" s="12" customFormat="1" ht="110.25" customHeight="1">
      <c r="A47" s="20">
        <v>21</v>
      </c>
      <c r="B47" s="28" t="s">
        <v>78</v>
      </c>
      <c r="C47" s="25" t="s">
        <v>40</v>
      </c>
      <c r="D47" s="23"/>
      <c r="E47" s="40" t="s">
        <v>79</v>
      </c>
      <c r="F47" s="3"/>
      <c r="G47" s="3"/>
      <c r="H47" s="3"/>
    </row>
    <row r="48" spans="1:8" s="14" customFormat="1" ht="69.75" customHeight="1">
      <c r="A48" s="41" t="s">
        <v>132</v>
      </c>
      <c r="B48" s="300" t="s">
        <v>28</v>
      </c>
      <c r="C48" s="300"/>
      <c r="D48" s="300"/>
      <c r="E48" s="301"/>
      <c r="F48" s="13"/>
      <c r="G48" s="13"/>
      <c r="H48" s="13"/>
    </row>
    <row r="49" spans="1:8" s="14" customFormat="1" ht="104.25" customHeight="1">
      <c r="A49" s="20">
        <v>1</v>
      </c>
      <c r="B49" s="28" t="s">
        <v>95</v>
      </c>
      <c r="C49" s="8" t="s">
        <v>14</v>
      </c>
      <c r="D49" s="7"/>
      <c r="E49" s="42" t="s">
        <v>15</v>
      </c>
      <c r="F49" s="13"/>
      <c r="G49" s="13"/>
      <c r="H49" s="13"/>
    </row>
    <row r="50" spans="1:8" s="2" customFormat="1" ht="120.75" customHeight="1">
      <c r="A50" s="297">
        <v>2</v>
      </c>
      <c r="B50" s="35" t="s">
        <v>96</v>
      </c>
      <c r="C50" s="11"/>
      <c r="D50" s="313" t="s">
        <v>395</v>
      </c>
      <c r="E50" s="272" t="s">
        <v>144</v>
      </c>
      <c r="F50" s="3"/>
      <c r="G50" s="3"/>
      <c r="H50" s="3"/>
    </row>
    <row r="51" spans="1:8" s="2" customFormat="1" ht="46.5" customHeight="1">
      <c r="A51" s="298"/>
      <c r="B51" s="36" t="s">
        <v>100</v>
      </c>
      <c r="C51" s="11" t="s">
        <v>4</v>
      </c>
      <c r="D51" s="314"/>
      <c r="E51" s="273"/>
      <c r="F51" s="3"/>
      <c r="G51" s="3"/>
      <c r="H51" s="3"/>
    </row>
    <row r="52" spans="1:8" s="2" customFormat="1" ht="46.5" customHeight="1">
      <c r="A52" s="298"/>
      <c r="B52" s="36" t="s">
        <v>97</v>
      </c>
      <c r="C52" s="11" t="s">
        <v>4</v>
      </c>
      <c r="D52" s="314"/>
      <c r="E52" s="273"/>
      <c r="F52" s="3"/>
      <c r="G52" s="3"/>
      <c r="H52" s="3"/>
    </row>
    <row r="53" spans="1:8" s="2" customFormat="1" ht="46.5" customHeight="1">
      <c r="A53" s="298"/>
      <c r="B53" s="36" t="s">
        <v>98</v>
      </c>
      <c r="C53" s="11" t="s">
        <v>6</v>
      </c>
      <c r="D53" s="314"/>
      <c r="E53" s="273"/>
      <c r="F53" s="3"/>
      <c r="G53" s="3"/>
      <c r="H53" s="3"/>
    </row>
    <row r="54" spans="1:8" s="2" customFormat="1" ht="46.5" customHeight="1">
      <c r="A54" s="298"/>
      <c r="B54" s="36" t="s">
        <v>99</v>
      </c>
      <c r="C54" s="11" t="s">
        <v>86</v>
      </c>
      <c r="D54" s="314"/>
      <c r="E54" s="273"/>
      <c r="F54" s="3"/>
      <c r="G54" s="3"/>
      <c r="H54" s="3"/>
    </row>
    <row r="55" spans="1:8" s="2" customFormat="1" ht="30.75" customHeight="1">
      <c r="A55" s="298"/>
      <c r="B55" s="37" t="s">
        <v>134</v>
      </c>
      <c r="C55" s="11"/>
      <c r="D55" s="314"/>
      <c r="E55" s="273"/>
      <c r="F55" s="3"/>
      <c r="G55" s="3"/>
      <c r="H55" s="3"/>
    </row>
    <row r="56" spans="1:8" s="2" customFormat="1" ht="47.25" customHeight="1">
      <c r="A56" s="298"/>
      <c r="B56" s="37" t="s">
        <v>135</v>
      </c>
      <c r="C56" s="11" t="s">
        <v>4</v>
      </c>
      <c r="D56" s="314"/>
      <c r="E56" s="273"/>
      <c r="F56" s="3"/>
      <c r="G56" s="3"/>
      <c r="H56" s="3"/>
    </row>
    <row r="57" spans="1:8" s="2" customFormat="1" ht="47.25" customHeight="1">
      <c r="A57" s="298"/>
      <c r="B57" s="37" t="s">
        <v>97</v>
      </c>
      <c r="C57" s="11" t="s">
        <v>4</v>
      </c>
      <c r="D57" s="314"/>
      <c r="E57" s="273"/>
      <c r="F57" s="3"/>
      <c r="G57" s="3"/>
      <c r="H57" s="3"/>
    </row>
    <row r="58" spans="1:8" s="2" customFormat="1" ht="47.25" customHeight="1">
      <c r="A58" s="299"/>
      <c r="B58" s="37" t="s">
        <v>98</v>
      </c>
      <c r="C58" s="11" t="s">
        <v>6</v>
      </c>
      <c r="D58" s="315"/>
      <c r="E58" s="274"/>
      <c r="F58" s="3"/>
      <c r="G58" s="3"/>
      <c r="H58" s="3"/>
    </row>
    <row r="59" spans="1:8" s="14" customFormat="1" ht="71.25" customHeight="1">
      <c r="A59" s="43" t="s">
        <v>133</v>
      </c>
      <c r="B59" s="300" t="s">
        <v>17</v>
      </c>
      <c r="C59" s="300"/>
      <c r="D59" s="300"/>
      <c r="E59" s="301"/>
      <c r="F59" s="13"/>
      <c r="G59" s="13"/>
      <c r="H59" s="13"/>
    </row>
    <row r="60" spans="1:8" s="14" customFormat="1" ht="52.5" customHeight="1">
      <c r="A60" s="44" t="s">
        <v>136</v>
      </c>
      <c r="B60" s="316" t="s">
        <v>16</v>
      </c>
      <c r="C60" s="316"/>
      <c r="D60" s="316"/>
      <c r="E60" s="317"/>
      <c r="F60" s="13"/>
      <c r="G60" s="13"/>
      <c r="H60" s="13"/>
    </row>
    <row r="61" spans="1:8" s="2" customFormat="1" ht="92.25">
      <c r="A61" s="20">
        <v>1</v>
      </c>
      <c r="B61" s="38" t="s">
        <v>105</v>
      </c>
      <c r="C61" s="11" t="s">
        <v>101</v>
      </c>
      <c r="D61" s="281" t="s">
        <v>556</v>
      </c>
      <c r="E61" s="45" t="s">
        <v>557</v>
      </c>
      <c r="F61" s="3"/>
      <c r="G61" s="3"/>
      <c r="H61" s="3"/>
    </row>
    <row r="62" spans="1:8" s="2" customFormat="1" ht="124.5" customHeight="1">
      <c r="A62" s="20">
        <v>2</v>
      </c>
      <c r="B62" s="38" t="s">
        <v>106</v>
      </c>
      <c r="C62" s="11" t="s">
        <v>101</v>
      </c>
      <c r="D62" s="279"/>
      <c r="E62" s="45" t="s">
        <v>558</v>
      </c>
      <c r="F62" s="3"/>
      <c r="G62" s="3"/>
      <c r="H62" s="3"/>
    </row>
    <row r="63" spans="1:8" s="2" customFormat="1" ht="124.5" customHeight="1">
      <c r="A63" s="20">
        <v>3</v>
      </c>
      <c r="B63" s="38" t="s">
        <v>102</v>
      </c>
      <c r="C63" s="11" t="s">
        <v>101</v>
      </c>
      <c r="D63" s="279"/>
      <c r="E63" s="45" t="s">
        <v>558</v>
      </c>
      <c r="F63" s="3"/>
      <c r="G63" s="3"/>
      <c r="H63" s="3"/>
    </row>
    <row r="64" spans="1:8" s="2" customFormat="1" ht="92.25">
      <c r="A64" s="20">
        <v>4</v>
      </c>
      <c r="B64" s="38" t="s">
        <v>103</v>
      </c>
      <c r="C64" s="11" t="s">
        <v>101</v>
      </c>
      <c r="D64" s="279"/>
      <c r="E64" s="45" t="s">
        <v>557</v>
      </c>
      <c r="F64" s="3"/>
      <c r="G64" s="3"/>
      <c r="H64" s="3"/>
    </row>
    <row r="65" spans="1:8" s="2" customFormat="1" ht="92.25">
      <c r="A65" s="20">
        <v>5</v>
      </c>
      <c r="B65" s="38" t="s">
        <v>104</v>
      </c>
      <c r="C65" s="11" t="s">
        <v>101</v>
      </c>
      <c r="D65" s="280"/>
      <c r="E65" s="45" t="s">
        <v>557</v>
      </c>
      <c r="F65" s="3"/>
      <c r="G65" s="3"/>
      <c r="H65" s="3"/>
    </row>
    <row r="66" spans="1:8" s="2" customFormat="1" ht="49.5" customHeight="1">
      <c r="A66" s="44" t="s">
        <v>137</v>
      </c>
      <c r="B66" s="316" t="s">
        <v>20</v>
      </c>
      <c r="C66" s="316"/>
      <c r="D66" s="316"/>
      <c r="E66" s="317"/>
      <c r="F66" s="3"/>
      <c r="G66" s="3"/>
      <c r="H66" s="3"/>
    </row>
    <row r="67" spans="1:8" s="2" customFormat="1" ht="92.25">
      <c r="A67" s="20">
        <v>1</v>
      </c>
      <c r="B67" s="38" t="s">
        <v>107</v>
      </c>
      <c r="C67" s="11" t="s">
        <v>101</v>
      </c>
      <c r="D67" s="318"/>
      <c r="E67" s="54" t="s">
        <v>155</v>
      </c>
      <c r="F67" s="3"/>
      <c r="G67" s="3"/>
      <c r="H67" s="3"/>
    </row>
    <row r="68" spans="1:8" s="2" customFormat="1" ht="92.25">
      <c r="A68" s="20">
        <v>2</v>
      </c>
      <c r="B68" s="39" t="s">
        <v>108</v>
      </c>
      <c r="C68" s="11" t="s">
        <v>101</v>
      </c>
      <c r="D68" s="319"/>
      <c r="E68" s="55" t="s">
        <v>156</v>
      </c>
      <c r="F68" s="3"/>
      <c r="G68" s="3"/>
      <c r="H68" s="3"/>
    </row>
    <row r="69" spans="1:8" s="2" customFormat="1" ht="113.25" customHeight="1">
      <c r="A69" s="20">
        <v>3</v>
      </c>
      <c r="B69" s="39" t="s">
        <v>109</v>
      </c>
      <c r="C69" s="11" t="s">
        <v>101</v>
      </c>
      <c r="D69" s="320"/>
      <c r="E69" s="55" t="s">
        <v>157</v>
      </c>
      <c r="F69" s="3"/>
      <c r="G69" s="3"/>
      <c r="H69" s="3"/>
    </row>
    <row r="70" spans="1:8" s="2" customFormat="1" ht="123">
      <c r="A70" s="20">
        <v>4</v>
      </c>
      <c r="B70" s="39" t="s">
        <v>110</v>
      </c>
      <c r="C70" s="11" t="s">
        <v>101</v>
      </c>
      <c r="D70" s="260" t="s">
        <v>542</v>
      </c>
      <c r="E70" s="55" t="s">
        <v>145</v>
      </c>
      <c r="F70" s="3"/>
      <c r="G70" s="3"/>
      <c r="H70" s="3"/>
    </row>
    <row r="71" spans="1:8" s="2" customFormat="1" ht="87" customHeight="1">
      <c r="A71" s="20">
        <v>5</v>
      </c>
      <c r="B71" s="37" t="s">
        <v>111</v>
      </c>
      <c r="C71" s="11" t="s">
        <v>101</v>
      </c>
      <c r="D71" s="231" t="s">
        <v>556</v>
      </c>
      <c r="E71" s="54" t="s">
        <v>158</v>
      </c>
      <c r="F71" s="3"/>
      <c r="G71" s="3"/>
      <c r="H71" s="3"/>
    </row>
    <row r="72" spans="1:8" s="2" customFormat="1" ht="92.25">
      <c r="A72" s="20">
        <v>6</v>
      </c>
      <c r="B72" s="37" t="s">
        <v>112</v>
      </c>
      <c r="C72" s="11" t="s">
        <v>101</v>
      </c>
      <c r="D72" s="203"/>
      <c r="E72" s="54" t="s">
        <v>159</v>
      </c>
      <c r="F72" s="3"/>
      <c r="G72" s="3"/>
      <c r="H72" s="3"/>
    </row>
    <row r="73" spans="1:8" s="2" customFormat="1" ht="88.5" customHeight="1">
      <c r="A73" s="20">
        <v>7</v>
      </c>
      <c r="B73" s="38" t="s">
        <v>113</v>
      </c>
      <c r="C73" s="11" t="s">
        <v>101</v>
      </c>
      <c r="D73" s="202" t="s">
        <v>496</v>
      </c>
      <c r="E73" s="55" t="s">
        <v>160</v>
      </c>
      <c r="F73" s="3"/>
      <c r="G73" s="3"/>
      <c r="H73" s="3"/>
    </row>
    <row r="74" spans="1:8" s="2" customFormat="1" ht="88.5" customHeight="1">
      <c r="A74" s="20">
        <v>8</v>
      </c>
      <c r="B74" s="38" t="s">
        <v>32</v>
      </c>
      <c r="C74" s="11" t="s">
        <v>101</v>
      </c>
      <c r="D74" s="203"/>
      <c r="E74" s="55" t="s">
        <v>161</v>
      </c>
      <c r="F74" s="3"/>
      <c r="G74" s="3"/>
      <c r="H74" s="3"/>
    </row>
    <row r="75" spans="1:8" s="2" customFormat="1" ht="88.5" customHeight="1">
      <c r="A75" s="20">
        <v>9</v>
      </c>
      <c r="B75" s="38" t="s">
        <v>5</v>
      </c>
      <c r="C75" s="11" t="s">
        <v>101</v>
      </c>
      <c r="D75" s="241" t="s">
        <v>513</v>
      </c>
      <c r="E75" s="55" t="s">
        <v>162</v>
      </c>
      <c r="F75" s="3"/>
      <c r="G75" s="3"/>
      <c r="H75" s="3"/>
    </row>
    <row r="76" spans="1:8" s="2" customFormat="1" ht="88.5" customHeight="1">
      <c r="A76" s="20">
        <v>10</v>
      </c>
      <c r="B76" s="37" t="s">
        <v>116</v>
      </c>
      <c r="C76" s="11" t="s">
        <v>101</v>
      </c>
      <c r="D76" s="203"/>
      <c r="E76" s="55" t="s">
        <v>161</v>
      </c>
      <c r="F76" s="3"/>
      <c r="G76" s="3"/>
      <c r="H76" s="3"/>
    </row>
    <row r="77" spans="1:8" s="2" customFormat="1" ht="123">
      <c r="A77" s="20">
        <v>11</v>
      </c>
      <c r="B77" s="38" t="s">
        <v>114</v>
      </c>
      <c r="C77" s="11" t="s">
        <v>101</v>
      </c>
      <c r="D77" s="241" t="s">
        <v>523</v>
      </c>
      <c r="E77" s="56" t="s">
        <v>163</v>
      </c>
      <c r="F77" s="3"/>
      <c r="G77" s="3"/>
      <c r="H77" s="3"/>
    </row>
    <row r="78" spans="1:8" s="2" customFormat="1" ht="88.5" customHeight="1">
      <c r="A78" s="20">
        <v>12</v>
      </c>
      <c r="B78" s="38" t="s">
        <v>27</v>
      </c>
      <c r="C78" s="11" t="s">
        <v>101</v>
      </c>
      <c r="D78" s="203"/>
      <c r="E78" s="54" t="s">
        <v>164</v>
      </c>
      <c r="F78" s="3"/>
      <c r="G78" s="3"/>
      <c r="H78" s="3"/>
    </row>
    <row r="79" spans="1:8" s="2" customFormat="1" ht="88.5" customHeight="1">
      <c r="A79" s="20">
        <v>13</v>
      </c>
      <c r="B79" s="38" t="s">
        <v>115</v>
      </c>
      <c r="C79" s="11" t="s">
        <v>101</v>
      </c>
      <c r="D79" s="204"/>
      <c r="E79" s="54" t="s">
        <v>165</v>
      </c>
      <c r="F79" s="3"/>
      <c r="G79" s="3"/>
      <c r="H79" s="3"/>
    </row>
    <row r="80" spans="1:8" s="2" customFormat="1" ht="54.75" customHeight="1">
      <c r="A80" s="9" t="s">
        <v>138</v>
      </c>
      <c r="B80" s="282" t="s">
        <v>19</v>
      </c>
      <c r="C80" s="283"/>
      <c r="D80" s="283"/>
      <c r="E80" s="284"/>
      <c r="F80" s="3"/>
      <c r="G80" s="3"/>
      <c r="H80" s="3"/>
    </row>
    <row r="81" spans="1:8" s="2" customFormat="1" ht="93" customHeight="1">
      <c r="A81" s="20">
        <v>1</v>
      </c>
      <c r="B81" s="38" t="s">
        <v>24</v>
      </c>
      <c r="C81" s="11" t="s">
        <v>4</v>
      </c>
      <c r="D81" s="275" t="s">
        <v>404</v>
      </c>
      <c r="E81" s="45" t="s">
        <v>146</v>
      </c>
      <c r="F81" s="3"/>
      <c r="G81" s="3"/>
      <c r="H81" s="3"/>
    </row>
    <row r="82" spans="1:8" s="2" customFormat="1" ht="93" customHeight="1">
      <c r="A82" s="20">
        <v>2</v>
      </c>
      <c r="B82" s="38" t="s">
        <v>25</v>
      </c>
      <c r="C82" s="11" t="s">
        <v>4</v>
      </c>
      <c r="D82" s="276"/>
      <c r="E82" s="45" t="s">
        <v>146</v>
      </c>
      <c r="F82" s="3"/>
      <c r="G82" s="3"/>
      <c r="H82" s="3"/>
    </row>
    <row r="83" spans="1:8" s="2" customFormat="1" ht="93" customHeight="1">
      <c r="A83" s="20">
        <v>3</v>
      </c>
      <c r="B83" s="38" t="s">
        <v>126</v>
      </c>
      <c r="C83" s="11" t="s">
        <v>4</v>
      </c>
      <c r="D83" s="276"/>
      <c r="E83" s="45" t="s">
        <v>146</v>
      </c>
      <c r="F83" s="3"/>
      <c r="G83" s="3"/>
      <c r="H83" s="3"/>
    </row>
    <row r="84" spans="1:8" s="2" customFormat="1" ht="93" customHeight="1">
      <c r="A84" s="20">
        <v>4</v>
      </c>
      <c r="B84" s="38" t="s">
        <v>124</v>
      </c>
      <c r="C84" s="11" t="s">
        <v>4</v>
      </c>
      <c r="D84" s="276"/>
      <c r="E84" s="45" t="s">
        <v>146</v>
      </c>
      <c r="F84" s="3"/>
      <c r="G84" s="3"/>
      <c r="H84" s="3"/>
    </row>
    <row r="85" spans="1:8" s="2" customFormat="1" ht="93" customHeight="1">
      <c r="A85" s="20">
        <v>5</v>
      </c>
      <c r="B85" s="38" t="s">
        <v>121</v>
      </c>
      <c r="C85" s="11" t="s">
        <v>4</v>
      </c>
      <c r="D85" s="276"/>
      <c r="E85" s="45" t="s">
        <v>146</v>
      </c>
      <c r="F85" s="3"/>
      <c r="G85" s="3"/>
      <c r="H85" s="3"/>
    </row>
    <row r="86" spans="1:8" s="2" customFormat="1" ht="93" customHeight="1">
      <c r="A86" s="20">
        <v>6</v>
      </c>
      <c r="B86" s="38" t="s">
        <v>125</v>
      </c>
      <c r="C86" s="11" t="s">
        <v>4</v>
      </c>
      <c r="D86" s="276"/>
      <c r="E86" s="45" t="s">
        <v>146</v>
      </c>
      <c r="F86" s="3"/>
      <c r="G86" s="3"/>
      <c r="H86" s="3"/>
    </row>
    <row r="87" spans="1:8" s="2" customFormat="1" ht="106.5" customHeight="1">
      <c r="A87" s="20">
        <v>7</v>
      </c>
      <c r="B87" s="38" t="s">
        <v>122</v>
      </c>
      <c r="C87" s="11" t="s">
        <v>4</v>
      </c>
      <c r="D87" s="276"/>
      <c r="E87" s="45" t="s">
        <v>146</v>
      </c>
      <c r="F87" s="3"/>
      <c r="G87" s="3"/>
      <c r="H87" s="3"/>
    </row>
    <row r="88" spans="1:8" s="2" customFormat="1" ht="106.5" customHeight="1">
      <c r="A88" s="20">
        <v>8</v>
      </c>
      <c r="B88" s="38" t="s">
        <v>129</v>
      </c>
      <c r="C88" s="11" t="s">
        <v>4</v>
      </c>
      <c r="D88" s="276"/>
      <c r="E88" s="45" t="s">
        <v>146</v>
      </c>
      <c r="F88" s="3"/>
      <c r="G88" s="3"/>
      <c r="H88" s="3"/>
    </row>
    <row r="89" spans="1:8" s="2" customFormat="1" ht="106.5" customHeight="1">
      <c r="A89" s="20">
        <v>9</v>
      </c>
      <c r="B89" s="38" t="s">
        <v>123</v>
      </c>
      <c r="C89" s="11" t="s">
        <v>4</v>
      </c>
      <c r="D89" s="277"/>
      <c r="E89" s="45" t="s">
        <v>146</v>
      </c>
      <c r="F89" s="3"/>
      <c r="G89" s="3"/>
      <c r="H89" s="3"/>
    </row>
    <row r="90" spans="1:8" s="2" customFormat="1" ht="177.75" customHeight="1">
      <c r="A90" s="20">
        <v>10</v>
      </c>
      <c r="B90" s="37" t="s">
        <v>117</v>
      </c>
      <c r="C90" s="11" t="s">
        <v>4</v>
      </c>
      <c r="D90" s="281" t="s">
        <v>425</v>
      </c>
      <c r="E90" s="45" t="s">
        <v>147</v>
      </c>
      <c r="F90" s="3"/>
      <c r="G90" s="3"/>
      <c r="H90" s="3"/>
    </row>
    <row r="91" spans="1:8" s="2" customFormat="1" ht="177.75" customHeight="1">
      <c r="A91" s="20">
        <v>11</v>
      </c>
      <c r="B91" s="37" t="s">
        <v>10</v>
      </c>
      <c r="C91" s="11" t="s">
        <v>4</v>
      </c>
      <c r="D91" s="280"/>
      <c r="E91" s="45" t="s">
        <v>148</v>
      </c>
      <c r="F91" s="3"/>
      <c r="G91" s="3"/>
      <c r="H91" s="3"/>
    </row>
    <row r="92" spans="1:8" s="2" customFormat="1" ht="95.25" customHeight="1">
      <c r="A92" s="20">
        <v>12</v>
      </c>
      <c r="B92" s="38" t="s">
        <v>7</v>
      </c>
      <c r="C92" s="11" t="s">
        <v>4</v>
      </c>
      <c r="D92" s="278" t="s">
        <v>404</v>
      </c>
      <c r="E92" s="45" t="s">
        <v>149</v>
      </c>
      <c r="F92" s="3"/>
      <c r="G92" s="3"/>
      <c r="H92" s="3"/>
    </row>
    <row r="93" spans="1:8" s="2" customFormat="1" ht="95.25" customHeight="1">
      <c r="A93" s="20">
        <v>13</v>
      </c>
      <c r="B93" s="38" t="s">
        <v>118</v>
      </c>
      <c r="C93" s="11" t="s">
        <v>4</v>
      </c>
      <c r="D93" s="279"/>
      <c r="E93" s="45" t="s">
        <v>146</v>
      </c>
      <c r="F93" s="3"/>
      <c r="G93" s="3"/>
      <c r="H93" s="3"/>
    </row>
    <row r="94" spans="1:8" s="2" customFormat="1" ht="95.25" customHeight="1">
      <c r="A94" s="20">
        <v>14</v>
      </c>
      <c r="B94" s="38" t="s">
        <v>119</v>
      </c>
      <c r="C94" s="11" t="s">
        <v>4</v>
      </c>
      <c r="D94" s="279"/>
      <c r="E94" s="45" t="s">
        <v>146</v>
      </c>
      <c r="F94" s="3"/>
      <c r="G94" s="3"/>
      <c r="H94" s="3"/>
    </row>
    <row r="95" spans="1:8" s="2" customFormat="1" ht="123" customHeight="1">
      <c r="A95" s="20">
        <v>15</v>
      </c>
      <c r="B95" s="38" t="s">
        <v>8</v>
      </c>
      <c r="C95" s="11" t="s">
        <v>4</v>
      </c>
      <c r="D95" s="279"/>
      <c r="E95" s="45" t="s">
        <v>146</v>
      </c>
      <c r="F95" s="3"/>
      <c r="G95" s="3"/>
      <c r="H95" s="3"/>
    </row>
    <row r="96" spans="1:8" s="2" customFormat="1" ht="123">
      <c r="A96" s="20">
        <v>16</v>
      </c>
      <c r="B96" s="38" t="s">
        <v>9</v>
      </c>
      <c r="C96" s="11" t="s">
        <v>4</v>
      </c>
      <c r="D96" s="279"/>
      <c r="E96" s="45" t="s">
        <v>146</v>
      </c>
      <c r="F96" s="3"/>
      <c r="G96" s="3"/>
      <c r="H96" s="3"/>
    </row>
    <row r="97" spans="1:8" s="2" customFormat="1" ht="86.25" customHeight="1">
      <c r="A97" s="20">
        <v>17</v>
      </c>
      <c r="B97" s="38" t="s">
        <v>18</v>
      </c>
      <c r="C97" s="11" t="s">
        <v>139</v>
      </c>
      <c r="D97" s="279"/>
      <c r="E97" s="45" t="s">
        <v>146</v>
      </c>
      <c r="F97" s="3"/>
      <c r="G97" s="3"/>
      <c r="H97" s="3"/>
    </row>
    <row r="98" spans="1:8" s="2" customFormat="1" ht="95.25" customHeight="1">
      <c r="A98" s="20">
        <v>18</v>
      </c>
      <c r="B98" s="38" t="s">
        <v>127</v>
      </c>
      <c r="C98" s="11" t="s">
        <v>4</v>
      </c>
      <c r="D98" s="280"/>
      <c r="E98" s="45" t="s">
        <v>150</v>
      </c>
      <c r="F98" s="3"/>
      <c r="G98" s="3"/>
      <c r="H98" s="3"/>
    </row>
    <row r="99" spans="1:8" s="2" customFormat="1" ht="95.25" customHeight="1">
      <c r="A99" s="20">
        <v>19</v>
      </c>
      <c r="B99" s="38" t="s">
        <v>128</v>
      </c>
      <c r="C99" s="11" t="s">
        <v>40</v>
      </c>
      <c r="D99" s="227" t="s">
        <v>438</v>
      </c>
      <c r="E99" s="45" t="s">
        <v>151</v>
      </c>
      <c r="F99" s="3"/>
      <c r="G99" s="3"/>
      <c r="H99" s="3"/>
    </row>
    <row r="100" spans="1:8" s="2" customFormat="1" ht="95.25" customHeight="1">
      <c r="A100" s="20">
        <v>20</v>
      </c>
      <c r="B100" s="37" t="s">
        <v>120</v>
      </c>
      <c r="C100" s="11" t="s">
        <v>40</v>
      </c>
      <c r="D100" s="228"/>
      <c r="E100" s="45" t="s">
        <v>152</v>
      </c>
      <c r="F100" s="3"/>
      <c r="G100" s="3"/>
      <c r="H100" s="3"/>
    </row>
    <row r="101" spans="1:8" s="2" customFormat="1" ht="95.25" customHeight="1">
      <c r="A101" s="20">
        <v>21</v>
      </c>
      <c r="B101" s="37" t="s">
        <v>30</v>
      </c>
      <c r="C101" s="11" t="s">
        <v>40</v>
      </c>
      <c r="D101" s="228"/>
      <c r="E101" s="45" t="s">
        <v>153</v>
      </c>
      <c r="F101" s="3"/>
      <c r="G101" s="3"/>
      <c r="H101" s="3"/>
    </row>
    <row r="102" spans="1:8" s="2" customFormat="1" ht="95.25" customHeight="1">
      <c r="A102" s="20">
        <v>22</v>
      </c>
      <c r="B102" s="37" t="s">
        <v>23</v>
      </c>
      <c r="C102" s="11" t="s">
        <v>40</v>
      </c>
      <c r="D102" s="228" t="s">
        <v>447</v>
      </c>
      <c r="E102" s="45" t="s">
        <v>152</v>
      </c>
      <c r="F102" s="3"/>
      <c r="G102" s="3"/>
      <c r="H102" s="3"/>
    </row>
    <row r="103" spans="1:8" s="2" customFormat="1" ht="95.25" customHeight="1">
      <c r="A103" s="20">
        <v>23</v>
      </c>
      <c r="B103" s="37" t="s">
        <v>31</v>
      </c>
      <c r="C103" s="11" t="s">
        <v>40</v>
      </c>
      <c r="D103" s="229"/>
      <c r="E103" s="45" t="s">
        <v>152</v>
      </c>
      <c r="F103" s="3"/>
      <c r="G103" s="3"/>
      <c r="H103" s="3"/>
    </row>
    <row r="104" spans="1:8" s="2" customFormat="1" ht="95.25" customHeight="1">
      <c r="A104" s="20">
        <v>24</v>
      </c>
      <c r="B104" s="38" t="s">
        <v>26</v>
      </c>
      <c r="C104" s="11" t="s">
        <v>4</v>
      </c>
      <c r="D104" s="31"/>
      <c r="E104" s="45" t="s">
        <v>29</v>
      </c>
      <c r="F104" s="3"/>
      <c r="G104" s="3"/>
      <c r="H104" s="3"/>
    </row>
    <row r="105" spans="1:8" s="2" customFormat="1" ht="95.25" customHeight="1" thickBot="1">
      <c r="A105" s="21">
        <v>25</v>
      </c>
      <c r="B105" s="46" t="s">
        <v>21</v>
      </c>
      <c r="C105" s="6" t="s">
        <v>40</v>
      </c>
      <c r="D105" s="230" t="s">
        <v>456</v>
      </c>
      <c r="E105" s="47" t="s">
        <v>154</v>
      </c>
      <c r="F105" s="3"/>
      <c r="G105" s="3"/>
      <c r="H105" s="3"/>
    </row>
    <row r="108" spans="1:8" ht="67.5" customHeight="1">
      <c r="B108" s="15" t="s">
        <v>3</v>
      </c>
    </row>
    <row r="109" spans="1:8" ht="67.5" customHeight="1">
      <c r="B109" s="15"/>
    </row>
  </sheetData>
  <protectedRanges>
    <protectedRange password="C493" sqref="E39:E45" name="Диапазон3_9_1"/>
    <protectedRange password="C493" sqref="E39:E45" name="Диапазон2_9_1"/>
    <protectedRange password="C493" sqref="E39:E45" name="Диапазон1_9_1"/>
  </protectedRanges>
  <mergeCells count="26">
    <mergeCell ref="D92:D98"/>
    <mergeCell ref="D90:D91"/>
    <mergeCell ref="B80:E80"/>
    <mergeCell ref="A1:E2"/>
    <mergeCell ref="B17:E17"/>
    <mergeCell ref="B19:E19"/>
    <mergeCell ref="A50:A58"/>
    <mergeCell ref="B48:E48"/>
    <mergeCell ref="A3:B4"/>
    <mergeCell ref="C3:C4"/>
    <mergeCell ref="E3:E4"/>
    <mergeCell ref="D3:D4"/>
    <mergeCell ref="B26:E26"/>
    <mergeCell ref="B12:B16"/>
    <mergeCell ref="A12:A16"/>
    <mergeCell ref="D50:D58"/>
    <mergeCell ref="C12:C16"/>
    <mergeCell ref="B5:E5"/>
    <mergeCell ref="E6:E7"/>
    <mergeCell ref="E50:E58"/>
    <mergeCell ref="D81:D89"/>
    <mergeCell ref="B60:E60"/>
    <mergeCell ref="B66:E66"/>
    <mergeCell ref="D67:D69"/>
    <mergeCell ref="D61:D65"/>
    <mergeCell ref="B59:E59"/>
  </mergeCells>
  <hyperlinks>
    <hyperlink ref="D27" location="ОТиПБ!A1" display="ОТиПБ!A1"/>
    <hyperlink ref="D9" location="'Система оценки качества'!A1" display="'Система оценки качества'!A1"/>
    <hyperlink ref="D50" location="'Завершенные работы'!A1" display="'Завершенные работы'!A1"/>
    <hyperlink ref="D81:D89" location="'Сведения о технике'!A1" display="'Сведения о технике'!A1"/>
    <hyperlink ref="D92:D98" location="'Сведения о технике'!A1" display="'Сведения о технике'!A1"/>
    <hyperlink ref="D90:D91" location="Свар.оборуд.!A1" display="Свар.оборуд.!A1"/>
    <hyperlink ref="D99:D103" location="Лаборатории!A1" display="Лаборатории!A1"/>
    <hyperlink ref="D102" location="Лаб.стор!A1" display="Лаб.стор!A1"/>
    <hyperlink ref="D105" location="'Базы помещ'!A1" display="'Базы помещ'!A1"/>
    <hyperlink ref="D73" location="Сварщики!A1" display="Сварщики!A1"/>
    <hyperlink ref="D75" location="'Сварщики УР'!A1" display="'Сварщики УР'!A1"/>
    <hyperlink ref="D77" location="'Спец ВИК'!A1" display="'Спец ВИК'!A1"/>
    <hyperlink ref="D70" location="'Контр над объект'!A1" display="'Контр над объект'!A1"/>
    <hyperlink ref="D12" location="Бенефициары!A1" display="Бенефициары!A1"/>
    <hyperlink ref="D13" location="ДЗО!A1" display="ДЗО!A1"/>
    <hyperlink ref="D14" location="Директора!A1" display="Директора!A1"/>
    <hyperlink ref="D15" location="'Опыт с Заказчиком'!A1" display="'Опыт с Заказчиком'!A1"/>
    <hyperlink ref="D16" location="Судеб.претенз!A1" display="Судеб.претенз!A1"/>
    <hyperlink ref="D71" location="Персонал!A1" display="Персонал!A1"/>
    <hyperlink ref="D61:D65" location="Персонал!A1" display="Персонал!A1"/>
  </hyperlinks>
  <printOptions horizontalCentered="1"/>
  <pageMargins left="0" right="0" top="0.19685039370078741" bottom="0.19685039370078741" header="0.19685039370078741" footer="0.27559055118110237"/>
  <pageSetup paperSize="9" scale="25" orientation="landscape" r:id="rId1"/>
  <headerFooter alignWithMargins="0"/>
  <rowBreaks count="2" manualBreakCount="2">
    <brk id="54" max="12" man="1"/>
    <brk id="72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zoomScale="60" zoomScaleNormal="100" workbookViewId="0">
      <selection activeCell="D6" sqref="D6:J6"/>
    </sheetView>
  </sheetViews>
  <sheetFormatPr defaultRowHeight="15"/>
  <cols>
    <col min="1" max="1" width="3.140625" style="107" customWidth="1"/>
    <col min="2" max="2" width="3.85546875" style="108" customWidth="1"/>
    <col min="3" max="3" width="18.85546875" style="107" customWidth="1"/>
    <col min="4" max="4" width="18.140625" style="107" customWidth="1"/>
    <col min="5" max="5" width="22.85546875" style="107" customWidth="1"/>
    <col min="6" max="6" width="22" style="107" customWidth="1"/>
    <col min="7" max="7" width="26.140625" style="107" customWidth="1"/>
    <col min="8" max="9" width="15.85546875" style="107" customWidth="1"/>
    <col min="10" max="10" width="16.140625" style="107" customWidth="1"/>
    <col min="11" max="20" width="9.140625" style="107"/>
  </cols>
  <sheetData>
    <row r="1" spans="1:10">
      <c r="A1" s="59"/>
    </row>
    <row r="2" spans="1:10" ht="18.75">
      <c r="B2" s="107"/>
      <c r="J2" s="194" t="s">
        <v>396</v>
      </c>
    </row>
    <row r="3" spans="1:10">
      <c r="B3" s="107"/>
    </row>
    <row r="4" spans="1:10" ht="18.75">
      <c r="B4" s="534" t="s">
        <v>166</v>
      </c>
      <c r="C4" s="534"/>
      <c r="D4" s="534"/>
      <c r="E4" s="534"/>
      <c r="F4" s="534"/>
      <c r="G4" s="534"/>
      <c r="H4" s="534"/>
      <c r="I4" s="534"/>
      <c r="J4" s="534"/>
    </row>
    <row r="5" spans="1:10" ht="18.75"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8.75">
      <c r="B6" s="199"/>
      <c r="C6" s="112" t="s">
        <v>168</v>
      </c>
      <c r="D6" s="341" t="s">
        <v>332</v>
      </c>
      <c r="E6" s="341"/>
      <c r="F6" s="341"/>
      <c r="G6" s="341"/>
      <c r="H6" s="341"/>
      <c r="I6" s="341"/>
      <c r="J6" s="341"/>
    </row>
    <row r="7" spans="1:10" ht="18.75">
      <c r="B7" s="199"/>
      <c r="C7" s="112" t="s">
        <v>169</v>
      </c>
      <c r="D7" s="117"/>
      <c r="E7" s="199"/>
      <c r="F7" s="199"/>
      <c r="G7" s="199"/>
      <c r="H7" s="199"/>
      <c r="I7" s="199"/>
      <c r="J7" s="199"/>
    </row>
    <row r="8" spans="1:10" ht="25.5">
      <c r="C8" s="113" t="s">
        <v>333</v>
      </c>
      <c r="D8" s="117"/>
      <c r="E8" s="108"/>
      <c r="F8" s="108"/>
      <c r="J8" s="121"/>
    </row>
    <row r="9" spans="1:10">
      <c r="B9" s="107"/>
      <c r="J9" s="122"/>
    </row>
    <row r="10" spans="1:10" ht="19.5" thickBot="1">
      <c r="B10" s="342" t="s">
        <v>397</v>
      </c>
      <c r="C10" s="342"/>
      <c r="D10" s="342"/>
      <c r="E10" s="342"/>
      <c r="F10" s="342"/>
      <c r="G10" s="342"/>
      <c r="H10" s="342"/>
      <c r="I10" s="342"/>
      <c r="J10" s="342"/>
    </row>
    <row r="11" spans="1:10">
      <c r="B11" s="326" t="s">
        <v>335</v>
      </c>
      <c r="C11" s="530" t="s">
        <v>398</v>
      </c>
      <c r="D11" s="328" t="s">
        <v>399</v>
      </c>
      <c r="E11" s="328" t="s">
        <v>405</v>
      </c>
      <c r="F11" s="328" t="s">
        <v>400</v>
      </c>
      <c r="G11" s="328" t="s">
        <v>401</v>
      </c>
      <c r="H11" s="328" t="s">
        <v>402</v>
      </c>
      <c r="I11" s="328" t="s">
        <v>403</v>
      </c>
      <c r="J11" s="337" t="s">
        <v>354</v>
      </c>
    </row>
    <row r="12" spans="1:10" ht="62.25" customHeight="1" thickBot="1">
      <c r="B12" s="333"/>
      <c r="C12" s="531"/>
      <c r="D12" s="334"/>
      <c r="E12" s="334"/>
      <c r="F12" s="334"/>
      <c r="G12" s="334"/>
      <c r="H12" s="334"/>
      <c r="I12" s="334"/>
      <c r="J12" s="338"/>
    </row>
    <row r="13" spans="1:10" ht="15.75" thickTop="1">
      <c r="B13" s="109">
        <v>1</v>
      </c>
      <c r="C13" s="132"/>
      <c r="D13" s="132"/>
      <c r="E13" s="132"/>
      <c r="F13" s="132"/>
      <c r="G13" s="132"/>
      <c r="H13" s="150"/>
      <c r="I13" s="195"/>
      <c r="J13" s="134"/>
    </row>
    <row r="14" spans="1:10">
      <c r="B14" s="110">
        <v>2</v>
      </c>
      <c r="C14" s="115"/>
      <c r="D14" s="115"/>
      <c r="E14" s="115"/>
      <c r="F14" s="115"/>
      <c r="G14" s="115"/>
      <c r="H14" s="145"/>
      <c r="I14" s="196"/>
      <c r="J14" s="124"/>
    </row>
    <row r="15" spans="1:10">
      <c r="B15" s="110">
        <v>3</v>
      </c>
      <c r="C15" s="115"/>
      <c r="D15" s="115"/>
      <c r="E15" s="115"/>
      <c r="F15" s="115"/>
      <c r="G15" s="115"/>
      <c r="H15" s="145"/>
      <c r="I15" s="196"/>
      <c r="J15" s="124"/>
    </row>
    <row r="16" spans="1:10">
      <c r="B16" s="110">
        <v>4</v>
      </c>
      <c r="C16" s="115"/>
      <c r="D16" s="115"/>
      <c r="E16" s="115"/>
      <c r="F16" s="115"/>
      <c r="G16" s="115"/>
      <c r="H16" s="145"/>
      <c r="I16" s="196"/>
      <c r="J16" s="124"/>
    </row>
    <row r="17" spans="2:10">
      <c r="B17" s="109">
        <v>5</v>
      </c>
      <c r="C17" s="115"/>
      <c r="D17" s="115"/>
      <c r="E17" s="115"/>
      <c r="F17" s="115"/>
      <c r="G17" s="115"/>
      <c r="H17" s="145"/>
      <c r="I17" s="196"/>
      <c r="J17" s="124"/>
    </row>
    <row r="18" spans="2:10">
      <c r="B18" s="110">
        <v>6</v>
      </c>
      <c r="C18" s="115"/>
      <c r="D18" s="115"/>
      <c r="E18" s="115"/>
      <c r="F18" s="115"/>
      <c r="G18" s="115"/>
      <c r="H18" s="145"/>
      <c r="I18" s="196"/>
      <c r="J18" s="124"/>
    </row>
    <row r="19" spans="2:10">
      <c r="B19" s="110">
        <v>7</v>
      </c>
      <c r="C19" s="115"/>
      <c r="D19" s="115"/>
      <c r="E19" s="115"/>
      <c r="F19" s="115"/>
      <c r="G19" s="115"/>
      <c r="H19" s="145"/>
      <c r="I19" s="196"/>
      <c r="J19" s="124"/>
    </row>
    <row r="20" spans="2:10">
      <c r="B20" s="110">
        <v>8</v>
      </c>
      <c r="C20" s="115"/>
      <c r="D20" s="115"/>
      <c r="E20" s="115"/>
      <c r="F20" s="115"/>
      <c r="G20" s="115"/>
      <c r="H20" s="145"/>
      <c r="I20" s="196"/>
      <c r="J20" s="124"/>
    </row>
    <row r="21" spans="2:10">
      <c r="B21" s="109">
        <v>9</v>
      </c>
      <c r="C21" s="115"/>
      <c r="D21" s="115"/>
      <c r="E21" s="115"/>
      <c r="F21" s="115"/>
      <c r="G21" s="115"/>
      <c r="H21" s="145"/>
      <c r="I21" s="196"/>
      <c r="J21" s="124"/>
    </row>
    <row r="22" spans="2:10">
      <c r="B22" s="110">
        <v>10</v>
      </c>
      <c r="C22" s="115"/>
      <c r="D22" s="115"/>
      <c r="E22" s="115"/>
      <c r="F22" s="115"/>
      <c r="G22" s="115"/>
      <c r="H22" s="145"/>
      <c r="I22" s="196"/>
      <c r="J22" s="124"/>
    </row>
    <row r="23" spans="2:10">
      <c r="B23" s="110">
        <v>11</v>
      </c>
      <c r="C23" s="115"/>
      <c r="D23" s="115"/>
      <c r="E23" s="115"/>
      <c r="F23" s="115"/>
      <c r="G23" s="115"/>
      <c r="H23" s="145"/>
      <c r="I23" s="196"/>
      <c r="J23" s="124"/>
    </row>
    <row r="24" spans="2:10">
      <c r="B24" s="110">
        <v>12</v>
      </c>
      <c r="C24" s="115"/>
      <c r="D24" s="115"/>
      <c r="E24" s="115"/>
      <c r="F24" s="115"/>
      <c r="G24" s="115"/>
      <c r="H24" s="145"/>
      <c r="I24" s="196"/>
      <c r="J24" s="124"/>
    </row>
    <row r="25" spans="2:10">
      <c r="B25" s="109">
        <v>13</v>
      </c>
      <c r="C25" s="115"/>
      <c r="D25" s="115"/>
      <c r="E25" s="115"/>
      <c r="F25" s="115"/>
      <c r="G25" s="115"/>
      <c r="H25" s="145"/>
      <c r="I25" s="196"/>
      <c r="J25" s="124"/>
    </row>
    <row r="26" spans="2:10">
      <c r="B26" s="110">
        <v>14</v>
      </c>
      <c r="C26" s="115"/>
      <c r="D26" s="115"/>
      <c r="E26" s="115"/>
      <c r="F26" s="115"/>
      <c r="G26" s="115"/>
      <c r="H26" s="145"/>
      <c r="I26" s="196"/>
      <c r="J26" s="124"/>
    </row>
    <row r="27" spans="2:10">
      <c r="B27" s="110">
        <v>15</v>
      </c>
      <c r="C27" s="115"/>
      <c r="D27" s="115"/>
      <c r="E27" s="115"/>
      <c r="F27" s="115"/>
      <c r="G27" s="115"/>
      <c r="H27" s="145"/>
      <c r="I27" s="196"/>
      <c r="J27" s="124"/>
    </row>
    <row r="28" spans="2:10">
      <c r="B28" s="110">
        <v>16</v>
      </c>
      <c r="C28" s="115"/>
      <c r="D28" s="115"/>
      <c r="E28" s="115"/>
      <c r="F28" s="115"/>
      <c r="G28" s="115"/>
      <c r="H28" s="145"/>
      <c r="I28" s="196"/>
      <c r="J28" s="124"/>
    </row>
    <row r="29" spans="2:10">
      <c r="B29" s="109">
        <v>17</v>
      </c>
      <c r="C29" s="115"/>
      <c r="D29" s="115"/>
      <c r="E29" s="115"/>
      <c r="F29" s="115"/>
      <c r="G29" s="115"/>
      <c r="H29" s="145"/>
      <c r="I29" s="196"/>
      <c r="J29" s="124"/>
    </row>
    <row r="30" spans="2:10">
      <c r="B30" s="110">
        <v>18</v>
      </c>
      <c r="C30" s="115"/>
      <c r="D30" s="115"/>
      <c r="E30" s="115"/>
      <c r="F30" s="115"/>
      <c r="G30" s="115"/>
      <c r="H30" s="145"/>
      <c r="I30" s="196"/>
      <c r="J30" s="124"/>
    </row>
    <row r="31" spans="2:10">
      <c r="B31" s="110">
        <v>19</v>
      </c>
      <c r="C31" s="115"/>
      <c r="D31" s="115"/>
      <c r="E31" s="115"/>
      <c r="F31" s="115"/>
      <c r="G31" s="115"/>
      <c r="H31" s="145"/>
      <c r="I31" s="196"/>
      <c r="J31" s="124"/>
    </row>
    <row r="32" spans="2:10">
      <c r="B32" s="110">
        <v>20</v>
      </c>
      <c r="C32" s="115"/>
      <c r="D32" s="115"/>
      <c r="E32" s="115"/>
      <c r="F32" s="115"/>
      <c r="G32" s="115"/>
      <c r="H32" s="145"/>
      <c r="I32" s="196"/>
      <c r="J32" s="124"/>
    </row>
    <row r="33" spans="2:10">
      <c r="B33" s="109">
        <v>21</v>
      </c>
      <c r="C33" s="115"/>
      <c r="D33" s="115"/>
      <c r="E33" s="115"/>
      <c r="F33" s="115"/>
      <c r="G33" s="115"/>
      <c r="H33" s="145"/>
      <c r="I33" s="196"/>
      <c r="J33" s="124"/>
    </row>
    <row r="34" spans="2:10">
      <c r="B34" s="110">
        <v>22</v>
      </c>
      <c r="C34" s="115"/>
      <c r="D34" s="115"/>
      <c r="E34" s="115"/>
      <c r="F34" s="115"/>
      <c r="G34" s="115"/>
      <c r="H34" s="145"/>
      <c r="I34" s="196"/>
      <c r="J34" s="124"/>
    </row>
    <row r="35" spans="2:10">
      <c r="B35" s="110">
        <v>23</v>
      </c>
      <c r="C35" s="115"/>
      <c r="D35" s="115"/>
      <c r="E35" s="115"/>
      <c r="F35" s="115"/>
      <c r="G35" s="115"/>
      <c r="H35" s="145"/>
      <c r="I35" s="196"/>
      <c r="J35" s="124"/>
    </row>
    <row r="36" spans="2:10">
      <c r="B36" s="110">
        <v>24</v>
      </c>
      <c r="C36" s="115"/>
      <c r="D36" s="115"/>
      <c r="E36" s="115"/>
      <c r="F36" s="115"/>
      <c r="G36" s="115"/>
      <c r="H36" s="145"/>
      <c r="I36" s="196"/>
      <c r="J36" s="124"/>
    </row>
    <row r="37" spans="2:10">
      <c r="B37" s="109">
        <v>25</v>
      </c>
      <c r="C37" s="115"/>
      <c r="D37" s="115"/>
      <c r="E37" s="115"/>
      <c r="F37" s="115"/>
      <c r="G37" s="115"/>
      <c r="H37" s="145"/>
      <c r="I37" s="196"/>
      <c r="J37" s="124"/>
    </row>
    <row r="38" spans="2:10">
      <c r="B38" s="110">
        <v>26</v>
      </c>
      <c r="C38" s="115"/>
      <c r="D38" s="115"/>
      <c r="E38" s="115"/>
      <c r="F38" s="115"/>
      <c r="G38" s="115"/>
      <c r="H38" s="145"/>
      <c r="I38" s="196"/>
      <c r="J38" s="124"/>
    </row>
    <row r="39" spans="2:10">
      <c r="B39" s="110">
        <v>27</v>
      </c>
      <c r="C39" s="115"/>
      <c r="D39" s="115"/>
      <c r="E39" s="115"/>
      <c r="F39" s="115"/>
      <c r="G39" s="115"/>
      <c r="H39" s="145"/>
      <c r="I39" s="196"/>
      <c r="J39" s="124"/>
    </row>
    <row r="40" spans="2:10">
      <c r="B40" s="110">
        <v>28</v>
      </c>
      <c r="C40" s="115"/>
      <c r="D40" s="115"/>
      <c r="E40" s="115"/>
      <c r="F40" s="115"/>
      <c r="G40" s="115"/>
      <c r="H40" s="145"/>
      <c r="I40" s="196"/>
      <c r="J40" s="124"/>
    </row>
    <row r="41" spans="2:10">
      <c r="B41" s="109">
        <v>29</v>
      </c>
      <c r="C41" s="115"/>
      <c r="D41" s="115"/>
      <c r="E41" s="115"/>
      <c r="F41" s="115"/>
      <c r="G41" s="115"/>
      <c r="H41" s="145"/>
      <c r="I41" s="196"/>
      <c r="J41" s="124"/>
    </row>
    <row r="42" spans="2:10">
      <c r="B42" s="110">
        <v>30</v>
      </c>
      <c r="C42" s="115"/>
      <c r="D42" s="115"/>
      <c r="E42" s="115"/>
      <c r="F42" s="115"/>
      <c r="G42" s="115"/>
      <c r="H42" s="145"/>
      <c r="I42" s="196"/>
      <c r="J42" s="124"/>
    </row>
    <row r="43" spans="2:10">
      <c r="B43" s="110">
        <v>31</v>
      </c>
      <c r="C43" s="115"/>
      <c r="D43" s="115"/>
      <c r="E43" s="115"/>
      <c r="F43" s="115"/>
      <c r="G43" s="115"/>
      <c r="H43" s="145"/>
      <c r="I43" s="196"/>
      <c r="J43" s="124"/>
    </row>
    <row r="44" spans="2:10">
      <c r="B44" s="110">
        <v>32</v>
      </c>
      <c r="C44" s="115"/>
      <c r="D44" s="115"/>
      <c r="E44" s="115"/>
      <c r="F44" s="115"/>
      <c r="G44" s="115"/>
      <c r="H44" s="145"/>
      <c r="I44" s="196"/>
      <c r="J44" s="124"/>
    </row>
    <row r="45" spans="2:10">
      <c r="B45" s="109">
        <v>33</v>
      </c>
      <c r="C45" s="115"/>
      <c r="D45" s="115"/>
      <c r="E45" s="115"/>
      <c r="F45" s="115"/>
      <c r="G45" s="115"/>
      <c r="H45" s="145"/>
      <c r="I45" s="196"/>
      <c r="J45" s="124"/>
    </row>
    <row r="46" spans="2:10">
      <c r="B46" s="110">
        <v>34</v>
      </c>
      <c r="C46" s="115"/>
      <c r="D46" s="115"/>
      <c r="E46" s="115"/>
      <c r="F46" s="115"/>
      <c r="G46" s="115"/>
      <c r="H46" s="145"/>
      <c r="I46" s="196"/>
      <c r="J46" s="124"/>
    </row>
    <row r="47" spans="2:10">
      <c r="B47" s="110">
        <v>35</v>
      </c>
      <c r="C47" s="115"/>
      <c r="D47" s="115"/>
      <c r="E47" s="115"/>
      <c r="F47" s="115"/>
      <c r="G47" s="115"/>
      <c r="H47" s="145"/>
      <c r="I47" s="196"/>
      <c r="J47" s="124"/>
    </row>
    <row r="48" spans="2:10">
      <c r="B48" s="110">
        <v>36</v>
      </c>
      <c r="C48" s="115"/>
      <c r="D48" s="115"/>
      <c r="E48" s="115"/>
      <c r="F48" s="115"/>
      <c r="G48" s="115"/>
      <c r="H48" s="145"/>
      <c r="I48" s="196"/>
      <c r="J48" s="124"/>
    </row>
    <row r="49" spans="1:20">
      <c r="B49" s="109">
        <v>37</v>
      </c>
      <c r="C49" s="115"/>
      <c r="D49" s="115"/>
      <c r="E49" s="115"/>
      <c r="F49" s="115"/>
      <c r="G49" s="115"/>
      <c r="H49" s="145"/>
      <c r="I49" s="196"/>
      <c r="J49" s="124"/>
    </row>
    <row r="50" spans="1:20">
      <c r="B50" s="110">
        <v>38</v>
      </c>
      <c r="C50" s="115"/>
      <c r="D50" s="115"/>
      <c r="E50" s="115"/>
      <c r="F50" s="115"/>
      <c r="G50" s="115"/>
      <c r="H50" s="145"/>
      <c r="I50" s="196"/>
      <c r="J50" s="124"/>
    </row>
    <row r="51" spans="1:20">
      <c r="B51" s="110">
        <v>39</v>
      </c>
      <c r="C51" s="115"/>
      <c r="D51" s="115"/>
      <c r="E51" s="115"/>
      <c r="F51" s="115"/>
      <c r="G51" s="115"/>
      <c r="H51" s="145"/>
      <c r="I51" s="196"/>
      <c r="J51" s="124"/>
    </row>
    <row r="52" spans="1:20" ht="15.75" thickBot="1">
      <c r="B52" s="111">
        <v>40</v>
      </c>
      <c r="C52" s="116"/>
      <c r="D52" s="116"/>
      <c r="E52" s="116"/>
      <c r="F52" s="116"/>
      <c r="G52" s="116"/>
      <c r="H52" s="153"/>
      <c r="I52" s="200"/>
      <c r="J52" s="125"/>
    </row>
    <row r="53" spans="1:20" ht="12.75">
      <c r="A53" s="156"/>
      <c r="B53" s="155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</row>
    <row r="54" spans="1:20" ht="15.75">
      <c r="A54" s="156"/>
      <c r="B54" s="155"/>
      <c r="C54" s="198" t="s">
        <v>394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</row>
    <row r="55" spans="1:20" ht="12.75">
      <c r="A55" s="156"/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</row>
    <row r="56" spans="1:20" ht="15.75">
      <c r="A56" s="156"/>
      <c r="B56" s="532" t="str">
        <f>'[1]Основная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33"/>
      <c r="D56" s="533"/>
      <c r="E56" s="533"/>
      <c r="F56" s="533"/>
      <c r="G56" s="533"/>
      <c r="H56" s="533"/>
      <c r="I56" s="157"/>
      <c r="J56" s="157"/>
      <c r="K56" s="157"/>
      <c r="L56" s="157"/>
      <c r="M56" s="157"/>
      <c r="N56" s="157"/>
      <c r="O56" s="157"/>
      <c r="P56" s="157"/>
      <c r="Q56" s="156"/>
      <c r="R56" s="156"/>
      <c r="S56" s="156"/>
      <c r="T56" s="156"/>
    </row>
    <row r="57" spans="1:20" ht="12.75">
      <c r="A57" s="156"/>
      <c r="B57" s="155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</row>
    <row r="58" spans="1:20" ht="12.75">
      <c r="A58" s="156"/>
      <c r="B58" s="155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</row>
    <row r="59" spans="1:20" ht="12.75">
      <c r="A59" s="156"/>
      <c r="B59" s="155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</row>
    <row r="60" spans="1:20" ht="12.75">
      <c r="A60" s="156"/>
      <c r="B60" s="155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</row>
    <row r="61" spans="1:20">
      <c r="A61" s="130"/>
      <c r="B61" s="17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</row>
    <row r="62" spans="1:20">
      <c r="A62" s="130"/>
      <c r="B62" s="17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</row>
    <row r="63" spans="1:20">
      <c r="A63" s="130"/>
      <c r="B63" s="17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</row>
    <row r="64" spans="1:20">
      <c r="A64" s="130"/>
      <c r="B64" s="17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</row>
    <row r="65" spans="1:20">
      <c r="A65" s="130"/>
      <c r="B65" s="17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</row>
    <row r="66" spans="1:20">
      <c r="A66" s="130"/>
      <c r="B66" s="17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</row>
    <row r="67" spans="1:20">
      <c r="A67" s="130"/>
      <c r="B67" s="17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</row>
    <row r="68" spans="1:20">
      <c r="A68" s="130"/>
      <c r="B68" s="17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</row>
    <row r="69" spans="1:20">
      <c r="A69" s="130"/>
      <c r="B69" s="17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</row>
    <row r="70" spans="1:20">
      <c r="A70" s="130"/>
      <c r="B70" s="17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</row>
    <row r="71" spans="1:20">
      <c r="A71" s="130"/>
      <c r="B71" s="17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</row>
    <row r="72" spans="1:20">
      <c r="A72" s="130"/>
      <c r="B72" s="17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</row>
    <row r="73" spans="1:20">
      <c r="A73" s="130"/>
      <c r="B73" s="17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</row>
    <row r="74" spans="1:20">
      <c r="A74" s="130"/>
      <c r="B74" s="17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</row>
    <row r="75" spans="1:20">
      <c r="A75" s="130"/>
      <c r="B75" s="17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</row>
    <row r="76" spans="1:20">
      <c r="A76" s="130"/>
      <c r="B76" s="17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</row>
    <row r="77" spans="1:20">
      <c r="A77" s="130"/>
      <c r="B77" s="17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</row>
    <row r="78" spans="1:20">
      <c r="A78" s="130"/>
      <c r="B78" s="17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</row>
    <row r="79" spans="1:20">
      <c r="A79" s="130"/>
      <c r="B79" s="17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</row>
    <row r="80" spans="1:20">
      <c r="A80" s="130"/>
      <c r="B80" s="17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</row>
  </sheetData>
  <mergeCells count="13">
    <mergeCell ref="J11:J12"/>
    <mergeCell ref="B56:H56"/>
    <mergeCell ref="D6:J6"/>
    <mergeCell ref="B4:J4"/>
    <mergeCell ref="B10:J10"/>
    <mergeCell ref="B11:B12"/>
    <mergeCell ref="C11:C12"/>
    <mergeCell ref="D11:D12"/>
    <mergeCell ref="E11:E12"/>
    <mergeCell ref="F11:F12"/>
    <mergeCell ref="G11:G12"/>
    <mergeCell ref="H11:H12"/>
    <mergeCell ref="I11:I12"/>
  </mergeCells>
  <pageMargins left="0.7" right="0.7" top="0.75" bottom="0.75" header="0.3" footer="0.3"/>
  <pageSetup paperSize="9" scale="51" orientation="portrait" r:id="rId1"/>
  <colBreaks count="1" manualBreakCount="1">
    <brk id="11" max="5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BreakPreview" zoomScale="70" zoomScaleNormal="100" zoomScaleSheetLayoutView="70" workbookViewId="0">
      <selection activeCell="J11" sqref="J11"/>
    </sheetView>
  </sheetViews>
  <sheetFormatPr defaultRowHeight="12.75"/>
  <cols>
    <col min="1" max="1" width="7.28515625" customWidth="1"/>
    <col min="2" max="2" width="23" customWidth="1"/>
    <col min="7" max="7" width="18.85546875" customWidth="1"/>
    <col min="8" max="8" width="16.5703125" customWidth="1"/>
    <col min="9" max="9" width="24.28515625" customWidth="1"/>
    <col min="10" max="10" width="30.5703125" customWidth="1"/>
    <col min="13" max="13" width="40.7109375" customWidth="1"/>
    <col min="14" max="14" width="24.7109375" customWidth="1"/>
  </cols>
  <sheetData>
    <row r="1" spans="1:16" ht="18.75">
      <c r="A1" s="107"/>
      <c r="B1" s="107"/>
      <c r="C1" s="107"/>
      <c r="D1" s="107"/>
      <c r="E1" s="107"/>
      <c r="F1" s="107"/>
      <c r="G1" s="107"/>
      <c r="H1" s="107"/>
      <c r="I1" s="107"/>
      <c r="J1" s="194" t="s">
        <v>406</v>
      </c>
      <c r="K1" s="107"/>
      <c r="L1" s="107"/>
      <c r="M1" s="107"/>
      <c r="N1" s="107"/>
      <c r="O1" s="107"/>
      <c r="P1" s="107"/>
    </row>
    <row r="2" spans="1:16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8.75">
      <c r="A3" s="108"/>
      <c r="B3" s="325" t="s">
        <v>166</v>
      </c>
      <c r="C3" s="325"/>
      <c r="D3" s="325"/>
      <c r="E3" s="325"/>
      <c r="F3" s="325"/>
      <c r="G3" s="325"/>
      <c r="H3" s="325"/>
      <c r="I3" s="325"/>
      <c r="J3" s="325"/>
      <c r="K3" s="160"/>
      <c r="L3" s="160"/>
      <c r="M3" s="205"/>
      <c r="N3" s="205"/>
      <c r="O3" s="205"/>
      <c r="P3" s="205"/>
    </row>
    <row r="4" spans="1:16" ht="18.75">
      <c r="A4" s="108"/>
      <c r="B4" s="127"/>
      <c r="C4" s="127"/>
      <c r="D4" s="127"/>
      <c r="E4" s="127"/>
      <c r="F4" s="127"/>
      <c r="G4" s="127"/>
      <c r="H4" s="127"/>
      <c r="I4" s="127"/>
      <c r="J4" s="127"/>
      <c r="K4" s="160"/>
      <c r="L4" s="160"/>
      <c r="M4" s="205"/>
      <c r="N4" s="205"/>
      <c r="O4" s="205"/>
      <c r="P4" s="205"/>
    </row>
    <row r="5" spans="1:16" ht="18.75">
      <c r="A5" s="108"/>
      <c r="B5" s="112" t="s">
        <v>168</v>
      </c>
      <c r="C5" s="341" t="s">
        <v>332</v>
      </c>
      <c r="D5" s="341"/>
      <c r="E5" s="341"/>
      <c r="F5" s="341"/>
      <c r="G5" s="341"/>
      <c r="H5" s="341"/>
      <c r="I5" s="341"/>
      <c r="J5" s="341"/>
      <c r="K5" s="160"/>
      <c r="L5" s="160"/>
      <c r="M5" s="205"/>
      <c r="N5" s="205"/>
      <c r="O5" s="205"/>
      <c r="P5" s="205"/>
    </row>
    <row r="6" spans="1:16" ht="18.75">
      <c r="A6" s="108"/>
      <c r="B6" s="112" t="s">
        <v>169</v>
      </c>
      <c r="C6" s="117"/>
      <c r="D6" s="127"/>
      <c r="E6" s="127"/>
      <c r="F6" s="127"/>
      <c r="G6" s="127"/>
      <c r="H6" s="127"/>
      <c r="I6" s="127"/>
      <c r="J6" s="127"/>
      <c r="K6" s="160"/>
      <c r="L6" s="160"/>
      <c r="M6" s="205"/>
      <c r="N6" s="205"/>
      <c r="O6" s="205"/>
      <c r="P6" s="205"/>
    </row>
    <row r="7" spans="1:16" ht="25.5">
      <c r="A7" s="108"/>
      <c r="B7" s="113" t="s">
        <v>333</v>
      </c>
      <c r="C7" s="117"/>
      <c r="D7" s="127"/>
      <c r="E7" s="127"/>
      <c r="F7" s="127"/>
      <c r="G7" s="127"/>
      <c r="H7" s="127"/>
      <c r="I7" s="127"/>
      <c r="J7" s="127"/>
      <c r="K7" s="160"/>
      <c r="L7" s="160"/>
      <c r="M7" s="205"/>
      <c r="N7" s="205"/>
      <c r="O7" s="205"/>
      <c r="P7" s="205"/>
    </row>
    <row r="8" spans="1:16" ht="18.75">
      <c r="A8" s="108"/>
      <c r="B8" s="112"/>
      <c r="C8" s="117"/>
      <c r="D8" s="127"/>
      <c r="E8" s="127"/>
      <c r="F8" s="127"/>
      <c r="G8" s="127"/>
      <c r="H8" s="127"/>
      <c r="I8" s="127"/>
      <c r="J8" s="127"/>
      <c r="K8" s="160"/>
      <c r="L8" s="160"/>
      <c r="M8" s="205"/>
      <c r="N8" s="205"/>
      <c r="O8" s="205"/>
      <c r="P8" s="205"/>
    </row>
    <row r="9" spans="1:16" ht="18.75">
      <c r="A9" s="325" t="s">
        <v>407</v>
      </c>
      <c r="B9" s="325"/>
      <c r="C9" s="325"/>
      <c r="D9" s="325"/>
      <c r="E9" s="325"/>
      <c r="F9" s="325"/>
      <c r="G9" s="325"/>
      <c r="H9" s="325"/>
      <c r="I9" s="325"/>
      <c r="J9" s="325"/>
      <c r="K9" s="107"/>
      <c r="L9" s="107"/>
      <c r="M9" s="107"/>
      <c r="N9" s="107"/>
      <c r="O9" s="107"/>
      <c r="P9" s="107"/>
    </row>
    <row r="10" spans="1:16" ht="19.5" thickBo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07"/>
      <c r="L10" s="107"/>
      <c r="M10" s="107"/>
      <c r="N10" s="107"/>
      <c r="O10" s="107"/>
      <c r="P10" s="107"/>
    </row>
    <row r="11" spans="1:16" ht="108" customHeight="1" thickBot="1">
      <c r="A11" s="162" t="s">
        <v>335</v>
      </c>
      <c r="B11" s="163" t="s">
        <v>408</v>
      </c>
      <c r="C11" s="163" t="s">
        <v>409</v>
      </c>
      <c r="D11" s="163" t="s">
        <v>410</v>
      </c>
      <c r="E11" s="163" t="s">
        <v>411</v>
      </c>
      <c r="F11" s="163" t="s">
        <v>412</v>
      </c>
      <c r="G11" s="163" t="s">
        <v>413</v>
      </c>
      <c r="H11" s="163" t="s">
        <v>414</v>
      </c>
      <c r="I11" s="163" t="s">
        <v>415</v>
      </c>
      <c r="J11" s="164" t="s">
        <v>416</v>
      </c>
      <c r="K11" s="107"/>
      <c r="L11" s="107"/>
      <c r="M11" s="107"/>
      <c r="N11" s="107"/>
      <c r="O11" s="107"/>
      <c r="P11" s="107"/>
    </row>
    <row r="12" spans="1:16" ht="48" thickTop="1">
      <c r="A12" s="206">
        <v>1</v>
      </c>
      <c r="B12" s="207" t="s">
        <v>417</v>
      </c>
      <c r="C12" s="207" t="s">
        <v>418</v>
      </c>
      <c r="D12" s="207" t="s">
        <v>419</v>
      </c>
      <c r="E12" s="208">
        <v>507</v>
      </c>
      <c r="F12" s="207" t="s">
        <v>420</v>
      </c>
      <c r="G12" s="207" t="s">
        <v>421</v>
      </c>
      <c r="H12" s="207" t="s">
        <v>422</v>
      </c>
      <c r="I12" s="209">
        <v>36892</v>
      </c>
      <c r="J12" s="210" t="s">
        <v>423</v>
      </c>
      <c r="K12" s="107"/>
      <c r="L12" s="107"/>
      <c r="M12" s="107"/>
      <c r="N12" s="107"/>
      <c r="O12" s="107"/>
      <c r="P12" s="107"/>
    </row>
    <row r="13" spans="1:16" ht="15.75">
      <c r="A13" s="211">
        <v>2</v>
      </c>
      <c r="B13" s="212"/>
      <c r="C13" s="212"/>
      <c r="D13" s="212"/>
      <c r="E13" s="213"/>
      <c r="F13" s="212"/>
      <c r="G13" s="212"/>
      <c r="H13" s="212"/>
      <c r="I13" s="214"/>
      <c r="J13" s="215"/>
      <c r="K13" s="107"/>
      <c r="L13" s="107"/>
      <c r="M13" s="107"/>
      <c r="N13" s="107"/>
      <c r="O13" s="107"/>
      <c r="P13" s="107"/>
    </row>
    <row r="14" spans="1:16" ht="15.75">
      <c r="A14" s="211">
        <v>3</v>
      </c>
      <c r="B14" s="212"/>
      <c r="C14" s="212"/>
      <c r="D14" s="212"/>
      <c r="E14" s="213"/>
      <c r="F14" s="212"/>
      <c r="G14" s="212"/>
      <c r="H14" s="212"/>
      <c r="I14" s="214"/>
      <c r="J14" s="215"/>
      <c r="K14" s="107"/>
      <c r="L14" s="107"/>
      <c r="M14" s="107"/>
      <c r="N14" s="107"/>
      <c r="O14" s="107"/>
      <c r="P14" s="107"/>
    </row>
    <row r="15" spans="1:16" ht="15">
      <c r="A15" s="216">
        <v>4</v>
      </c>
      <c r="B15" s="145"/>
      <c r="C15" s="145"/>
      <c r="D15" s="145"/>
      <c r="E15" s="145"/>
      <c r="F15" s="145"/>
      <c r="G15" s="145"/>
      <c r="H15" s="217"/>
      <c r="I15" s="145"/>
      <c r="J15" s="124"/>
      <c r="K15" s="107"/>
      <c r="L15" s="107"/>
      <c r="M15" s="107"/>
      <c r="N15" s="107"/>
      <c r="O15" s="107"/>
      <c r="P15" s="107"/>
    </row>
    <row r="16" spans="1:16" ht="15">
      <c r="A16" s="110">
        <v>5</v>
      </c>
      <c r="B16" s="145"/>
      <c r="C16" s="145"/>
      <c r="D16" s="145"/>
      <c r="E16" s="145"/>
      <c r="F16" s="145"/>
      <c r="G16" s="145"/>
      <c r="H16" s="217"/>
      <c r="I16" s="145"/>
      <c r="J16" s="124"/>
      <c r="K16" s="107"/>
      <c r="L16" s="107"/>
      <c r="M16" s="107"/>
      <c r="N16" s="107"/>
      <c r="O16" s="107"/>
      <c r="P16" s="107"/>
    </row>
    <row r="17" spans="1:16" ht="15.75" thickBot="1">
      <c r="A17" s="111">
        <v>6</v>
      </c>
      <c r="B17" s="148"/>
      <c r="C17" s="148"/>
      <c r="D17" s="148"/>
      <c r="E17" s="148"/>
      <c r="F17" s="148"/>
      <c r="G17" s="148"/>
      <c r="H17" s="218"/>
      <c r="I17" s="148"/>
      <c r="J17" s="125"/>
      <c r="K17" s="107"/>
      <c r="L17" s="107"/>
      <c r="M17" s="107"/>
      <c r="N17" s="107"/>
      <c r="O17" s="107"/>
      <c r="P17" s="107"/>
    </row>
    <row r="18" spans="1:16" ht="15">
      <c r="A18" s="175"/>
      <c r="B18" s="219" t="s">
        <v>424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15.75">
      <c r="A19" s="532"/>
      <c r="B19" s="533"/>
      <c r="C19" s="533"/>
      <c r="D19" s="533"/>
      <c r="E19" s="533"/>
      <c r="F19" s="533"/>
      <c r="G19" s="533"/>
      <c r="H19" s="176"/>
      <c r="I19" s="176"/>
      <c r="J19" s="176"/>
      <c r="K19" s="175"/>
      <c r="L19" s="176"/>
      <c r="M19" s="176"/>
      <c r="N19" s="176"/>
      <c r="O19" s="176"/>
      <c r="P19" s="176"/>
    </row>
    <row r="21" spans="1:16" ht="15">
      <c r="B21" s="107" t="s">
        <v>345</v>
      </c>
      <c r="C21" s="130" t="s">
        <v>347</v>
      </c>
      <c r="D21" s="107" t="s">
        <v>346</v>
      </c>
      <c r="E21" s="156"/>
    </row>
    <row r="22" spans="1:16" ht="15">
      <c r="B22" s="131" t="s">
        <v>348</v>
      </c>
      <c r="C22" s="107" t="s">
        <v>329</v>
      </c>
      <c r="D22" s="107"/>
      <c r="E22" s="156"/>
    </row>
  </sheetData>
  <mergeCells count="4">
    <mergeCell ref="B3:J3"/>
    <mergeCell ref="A9:J9"/>
    <mergeCell ref="A19:G19"/>
    <mergeCell ref="C5:J5"/>
  </mergeCells>
  <hyperlinks>
    <hyperlink ref="C11" location="'Ф№1. Монтажники'!A1" display="Кол-во монтажников/ сборщиков     (Форма № 1)"/>
    <hyperlink ref="B11" location="'Ф№0. Договоры'!A1" display="Кол-во действующих договоров на  работы с применением сборки-сварки на ОПО (Форма № 0)"/>
    <hyperlink ref="D11" location="'Ф№2. Сварщики'!A1" display="Кол-во аттестованных сварщиков (Форма № 2)"/>
    <hyperlink ref="E11" location="'Ф№3. Специалисты по сварке'!A1" display="Кол-во аттестованных специалистов сварочного производства (Форма № 3)"/>
    <hyperlink ref="F11" location="'Ф№3А. Специалисты ВИК'!A1" display="Кол-во аттестованных специалистов по ВИК (Форма № 3А)"/>
    <hyperlink ref="G11" location="'Ф№ 4. Сварочное об-ние'!A1" display="Кол-во аттестованного сборочно-сварочного оборудования (Форма № 4)"/>
    <hyperlink ref="H11" location="'Ф№ 5. Справка об опыте работы'!A1" display="Справка об опыте работы  по Видам работ в настоящее и за предшествующие три года (Форма № 5)"/>
  </hyperlinks>
  <pageMargins left="0.7" right="0.7" top="0.75" bottom="0.75" header="0.3" footer="0.3"/>
  <pageSetup paperSize="9" scale="56" orientation="portrait" r:id="rId1"/>
  <colBreaks count="1" manualBreakCount="1">
    <brk id="1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view="pageBreakPreview" zoomScale="60" zoomScaleNormal="100" workbookViewId="0">
      <selection activeCell="R33" sqref="R33"/>
    </sheetView>
  </sheetViews>
  <sheetFormatPr defaultRowHeight="12.75"/>
  <cols>
    <col min="2" max="2" width="28.85546875" customWidth="1"/>
    <col min="3" max="3" width="19.140625" customWidth="1"/>
    <col min="4" max="4" width="26.5703125" customWidth="1"/>
    <col min="5" max="5" width="15.85546875" customWidth="1"/>
    <col min="6" max="6" width="14.42578125" customWidth="1"/>
    <col min="11" max="11" width="18" customWidth="1"/>
  </cols>
  <sheetData>
    <row r="1" spans="1:21" ht="18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94" t="s">
        <v>426</v>
      </c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8.75">
      <c r="A3" s="325" t="s">
        <v>166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ht="15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220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5">
      <c r="A5" s="137"/>
      <c r="B5" s="112" t="s">
        <v>168</v>
      </c>
      <c r="C5" s="341" t="s">
        <v>332</v>
      </c>
      <c r="D5" s="341"/>
      <c r="E5" s="341"/>
      <c r="F5" s="341"/>
      <c r="G5" s="341"/>
      <c r="H5" s="341"/>
      <c r="I5" s="341"/>
      <c r="J5" s="341"/>
      <c r="K5" s="341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15">
      <c r="A6" s="137"/>
      <c r="B6" s="112" t="s">
        <v>169</v>
      </c>
      <c r="C6" s="117"/>
      <c r="D6" s="137"/>
      <c r="E6" s="137"/>
      <c r="F6" s="137"/>
      <c r="G6" s="137"/>
      <c r="H6" s="137"/>
      <c r="I6" s="137"/>
      <c r="J6" s="137"/>
      <c r="K6" s="221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ht="25.5">
      <c r="A7" s="137"/>
      <c r="B7" s="113" t="s">
        <v>333</v>
      </c>
      <c r="C7" s="117"/>
      <c r="D7" s="137"/>
      <c r="E7" s="137"/>
      <c r="F7" s="137"/>
      <c r="G7" s="137"/>
      <c r="H7" s="137"/>
      <c r="I7" s="137"/>
      <c r="J7" s="137"/>
      <c r="K7" s="221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21" ht="32.25" customHeight="1" thickBot="1">
      <c r="A8" s="536" t="s">
        <v>427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326" t="s">
        <v>335</v>
      </c>
      <c r="B9" s="530" t="s">
        <v>428</v>
      </c>
      <c r="C9" s="328" t="s">
        <v>437</v>
      </c>
      <c r="D9" s="328" t="s">
        <v>429</v>
      </c>
      <c r="E9" s="328" t="s">
        <v>430</v>
      </c>
      <c r="F9" s="328" t="s">
        <v>431</v>
      </c>
      <c r="G9" s="537" t="s">
        <v>432</v>
      </c>
      <c r="H9" s="530"/>
      <c r="I9" s="537" t="s">
        <v>433</v>
      </c>
      <c r="J9" s="530"/>
      <c r="K9" s="337" t="s">
        <v>354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30.75" thickBot="1">
      <c r="A10" s="333"/>
      <c r="B10" s="531"/>
      <c r="C10" s="334"/>
      <c r="D10" s="334"/>
      <c r="E10" s="334"/>
      <c r="F10" s="334"/>
      <c r="G10" s="222" t="s">
        <v>434</v>
      </c>
      <c r="H10" s="222" t="s">
        <v>435</v>
      </c>
      <c r="I10" s="222" t="s">
        <v>434</v>
      </c>
      <c r="J10" s="222" t="s">
        <v>435</v>
      </c>
      <c r="K10" s="338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 ht="15.75" thickTop="1">
      <c r="A11" s="109">
        <v>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4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21" ht="15">
      <c r="A12" s="110">
        <v>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24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3" spans="1:21" ht="15">
      <c r="A13" s="110">
        <v>3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24"/>
      <c r="L13" s="107"/>
      <c r="M13" s="107"/>
      <c r="N13" s="107"/>
      <c r="O13" s="107"/>
      <c r="P13" s="107"/>
      <c r="Q13" s="107"/>
      <c r="R13" s="107"/>
      <c r="S13" s="107"/>
      <c r="T13" s="107"/>
      <c r="U13" s="107"/>
    </row>
    <row r="14" spans="1:21" ht="15">
      <c r="A14" s="110">
        <v>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24"/>
      <c r="L14" s="107"/>
      <c r="M14" s="107"/>
      <c r="N14" s="107"/>
      <c r="O14" s="107"/>
      <c r="P14" s="107"/>
      <c r="Q14" s="107"/>
      <c r="R14" s="107"/>
      <c r="S14" s="107"/>
      <c r="T14" s="107"/>
      <c r="U14" s="107"/>
    </row>
    <row r="15" spans="1:21" ht="15">
      <c r="A15" s="109">
        <v>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24"/>
      <c r="L15" s="107"/>
      <c r="M15" s="107"/>
      <c r="N15" s="107"/>
      <c r="O15" s="107"/>
      <c r="P15" s="107"/>
      <c r="Q15" s="107"/>
      <c r="R15" s="107"/>
      <c r="S15" s="107"/>
      <c r="T15" s="107"/>
      <c r="U15" s="107"/>
    </row>
    <row r="16" spans="1:21" ht="15">
      <c r="A16" s="110">
        <v>6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24"/>
      <c r="L16" s="107"/>
      <c r="M16" s="107"/>
      <c r="N16" s="107"/>
      <c r="O16" s="107"/>
      <c r="P16" s="107"/>
      <c r="Q16" s="107"/>
      <c r="R16" s="107"/>
      <c r="S16" s="107"/>
      <c r="T16" s="107"/>
      <c r="U16" s="107"/>
    </row>
    <row r="17" spans="1:21" ht="15">
      <c r="A17" s="110">
        <v>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24"/>
      <c r="L17" s="107"/>
      <c r="M17" s="107"/>
      <c r="N17" s="107"/>
      <c r="O17" s="107"/>
      <c r="P17" s="107"/>
      <c r="Q17" s="107"/>
      <c r="R17" s="107"/>
      <c r="S17" s="107"/>
      <c r="T17" s="107"/>
      <c r="U17" s="107"/>
    </row>
    <row r="18" spans="1:21" ht="15">
      <c r="A18" s="110">
        <v>8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24"/>
      <c r="L18" s="107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1:21" ht="15">
      <c r="A19" s="109">
        <v>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24"/>
      <c r="L19" s="107"/>
      <c r="M19" s="107"/>
      <c r="N19" s="107"/>
      <c r="O19" s="107"/>
      <c r="P19" s="107"/>
      <c r="Q19" s="107"/>
      <c r="R19" s="107"/>
      <c r="S19" s="107"/>
      <c r="T19" s="107"/>
      <c r="U19" s="107"/>
    </row>
    <row r="20" spans="1:21" ht="15">
      <c r="A20" s="110">
        <v>10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24"/>
      <c r="L20" s="107"/>
      <c r="M20" s="107"/>
      <c r="N20" s="107"/>
      <c r="O20" s="107"/>
      <c r="P20" s="107"/>
      <c r="Q20" s="107"/>
      <c r="R20" s="107"/>
      <c r="S20" s="107"/>
      <c r="T20" s="107"/>
      <c r="U20" s="107"/>
    </row>
    <row r="21" spans="1:21" ht="15">
      <c r="A21" s="110">
        <v>11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24"/>
      <c r="L21" s="107"/>
      <c r="M21" s="107"/>
      <c r="N21" s="107"/>
      <c r="O21" s="107"/>
      <c r="P21" s="107"/>
      <c r="Q21" s="107"/>
      <c r="R21" s="107"/>
      <c r="S21" s="107"/>
      <c r="T21" s="107"/>
      <c r="U21" s="107"/>
    </row>
    <row r="22" spans="1:21" ht="15">
      <c r="A22" s="110">
        <v>12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24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spans="1:21" ht="15">
      <c r="A23" s="109">
        <v>13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24"/>
      <c r="L23" s="107"/>
      <c r="M23" s="107"/>
      <c r="N23" s="107"/>
      <c r="O23" s="107"/>
      <c r="P23" s="107"/>
      <c r="Q23" s="107"/>
      <c r="R23" s="107"/>
      <c r="S23" s="107"/>
      <c r="T23" s="107"/>
      <c r="U23" s="107"/>
    </row>
    <row r="24" spans="1:21" ht="15">
      <c r="A24" s="110">
        <v>14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24"/>
      <c r="L24" s="107"/>
      <c r="M24" s="107"/>
      <c r="N24" s="107"/>
      <c r="O24" s="107"/>
      <c r="P24" s="107"/>
      <c r="Q24" s="107"/>
      <c r="R24" s="107"/>
      <c r="S24" s="107"/>
      <c r="T24" s="107"/>
      <c r="U24" s="107"/>
    </row>
    <row r="25" spans="1:21" ht="15">
      <c r="A25" s="110">
        <v>15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24"/>
      <c r="L25" s="107"/>
      <c r="M25" s="107"/>
      <c r="N25" s="107"/>
      <c r="O25" s="107"/>
      <c r="P25" s="107"/>
      <c r="Q25" s="107"/>
      <c r="R25" s="107"/>
      <c r="S25" s="107"/>
      <c r="T25" s="107"/>
      <c r="U25" s="107"/>
    </row>
    <row r="26" spans="1:21" ht="15">
      <c r="A26" s="110">
        <v>16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24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pans="1:21" ht="15">
      <c r="A27" s="109">
        <v>17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24"/>
      <c r="L27" s="107"/>
      <c r="M27" s="107"/>
      <c r="N27" s="107"/>
      <c r="O27" s="107"/>
      <c r="P27" s="107"/>
      <c r="Q27" s="107"/>
      <c r="R27" s="107"/>
      <c r="S27" s="107"/>
      <c r="T27" s="107"/>
      <c r="U27" s="107"/>
    </row>
    <row r="28" spans="1:21" ht="15">
      <c r="A28" s="110">
        <v>18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24"/>
      <c r="L28" s="107"/>
      <c r="M28" s="107"/>
      <c r="N28" s="107"/>
      <c r="O28" s="107"/>
      <c r="P28" s="107"/>
      <c r="Q28" s="107"/>
      <c r="R28" s="107"/>
      <c r="S28" s="107"/>
      <c r="T28" s="107"/>
      <c r="U28" s="107"/>
    </row>
    <row r="29" spans="1:21" ht="15">
      <c r="A29" s="110">
        <v>19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24"/>
      <c r="L29" s="107"/>
      <c r="M29" s="107"/>
      <c r="N29" s="107"/>
      <c r="O29" s="107"/>
      <c r="P29" s="107"/>
      <c r="Q29" s="107"/>
      <c r="R29" s="107"/>
      <c r="S29" s="107"/>
      <c r="T29" s="107"/>
      <c r="U29" s="107"/>
    </row>
    <row r="30" spans="1:21" ht="15">
      <c r="A30" s="110">
        <v>20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24"/>
      <c r="L30" s="107"/>
      <c r="M30" s="107"/>
      <c r="N30" s="107"/>
      <c r="O30" s="107"/>
      <c r="P30" s="107"/>
      <c r="Q30" s="107"/>
      <c r="R30" s="107"/>
      <c r="S30" s="107"/>
      <c r="T30" s="107"/>
      <c r="U30" s="107"/>
    </row>
    <row r="31" spans="1:21" ht="15">
      <c r="A31" s="109">
        <v>21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24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21" ht="15">
      <c r="A32" s="110">
        <v>22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24"/>
      <c r="L32" s="107"/>
      <c r="M32" s="107"/>
      <c r="N32" s="107"/>
      <c r="O32" s="107"/>
      <c r="P32" s="107"/>
      <c r="Q32" s="107"/>
      <c r="R32" s="107"/>
      <c r="S32" s="107"/>
      <c r="T32" s="107"/>
      <c r="U32" s="107"/>
    </row>
    <row r="33" spans="1:21" ht="15">
      <c r="A33" s="110">
        <v>23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24"/>
      <c r="L33" s="107"/>
      <c r="M33" s="107"/>
      <c r="N33" s="107"/>
      <c r="O33" s="107"/>
      <c r="P33" s="107"/>
      <c r="Q33" s="107"/>
      <c r="R33" s="107"/>
      <c r="S33" s="107"/>
      <c r="T33" s="107"/>
      <c r="U33" s="107"/>
    </row>
    <row r="34" spans="1:21" ht="15">
      <c r="A34" s="110">
        <v>24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24"/>
      <c r="L34" s="107"/>
      <c r="M34" s="107"/>
      <c r="N34" s="107"/>
      <c r="O34" s="107"/>
      <c r="P34" s="107"/>
      <c r="Q34" s="107"/>
      <c r="R34" s="107"/>
      <c r="S34" s="107"/>
      <c r="T34" s="107"/>
      <c r="U34" s="107"/>
    </row>
    <row r="35" spans="1:21" ht="15">
      <c r="A35" s="109">
        <v>25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24"/>
      <c r="L35" s="107"/>
      <c r="M35" s="107"/>
      <c r="N35" s="107"/>
      <c r="O35" s="107"/>
      <c r="P35" s="107"/>
      <c r="Q35" s="107"/>
      <c r="R35" s="107"/>
      <c r="S35" s="107"/>
      <c r="T35" s="107"/>
      <c r="U35" s="107"/>
    </row>
    <row r="36" spans="1:21" ht="15">
      <c r="A36" s="110">
        <v>26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24"/>
      <c r="L36" s="107"/>
      <c r="M36" s="107"/>
      <c r="N36" s="107"/>
      <c r="O36" s="107"/>
      <c r="P36" s="107"/>
      <c r="Q36" s="107"/>
      <c r="R36" s="107"/>
      <c r="S36" s="107"/>
      <c r="T36" s="107"/>
      <c r="U36" s="107"/>
    </row>
    <row r="37" spans="1:21" ht="15">
      <c r="A37" s="110">
        <v>27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24"/>
      <c r="L37" s="107"/>
      <c r="M37" s="107"/>
      <c r="N37" s="107"/>
      <c r="O37" s="107"/>
      <c r="P37" s="107"/>
      <c r="Q37" s="107"/>
      <c r="R37" s="107"/>
      <c r="S37" s="107"/>
      <c r="T37" s="107"/>
      <c r="U37" s="107"/>
    </row>
    <row r="38" spans="1:21" ht="15">
      <c r="A38" s="110">
        <v>28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24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1:21" ht="15">
      <c r="A39" s="109">
        <v>29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24"/>
      <c r="L39" s="107"/>
      <c r="M39" s="107"/>
      <c r="N39" s="107"/>
      <c r="O39" s="107"/>
      <c r="P39" s="107"/>
      <c r="Q39" s="107"/>
      <c r="R39" s="107"/>
      <c r="S39" s="107"/>
      <c r="T39" s="107"/>
      <c r="U39" s="107"/>
    </row>
    <row r="40" spans="1:21" ht="15">
      <c r="A40" s="110">
        <v>30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24"/>
      <c r="L40" s="107"/>
      <c r="M40" s="107"/>
      <c r="N40" s="107"/>
      <c r="O40" s="107"/>
      <c r="P40" s="107"/>
      <c r="Q40" s="107"/>
      <c r="R40" s="107"/>
      <c r="S40" s="107"/>
      <c r="T40" s="107"/>
      <c r="U40" s="107"/>
    </row>
    <row r="41" spans="1:21" ht="15">
      <c r="A41" s="110">
        <v>31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24"/>
      <c r="L41" s="107"/>
      <c r="M41" s="107"/>
      <c r="N41" s="107"/>
      <c r="O41" s="107"/>
      <c r="P41" s="107"/>
      <c r="Q41" s="107"/>
      <c r="R41" s="107"/>
      <c r="S41" s="107"/>
      <c r="T41" s="107"/>
      <c r="U41" s="107"/>
    </row>
    <row r="42" spans="1:21" ht="15">
      <c r="A42" s="110">
        <v>32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24"/>
      <c r="L42" s="107"/>
      <c r="M42" s="107"/>
      <c r="N42" s="107"/>
      <c r="O42" s="107"/>
      <c r="P42" s="107"/>
      <c r="Q42" s="107"/>
      <c r="R42" s="107"/>
      <c r="S42" s="107"/>
      <c r="T42" s="107"/>
      <c r="U42" s="107"/>
    </row>
    <row r="43" spans="1:21" ht="15">
      <c r="A43" s="109">
        <v>33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24"/>
      <c r="L43" s="107"/>
      <c r="M43" s="107"/>
      <c r="N43" s="107"/>
      <c r="O43" s="107"/>
      <c r="P43" s="107"/>
      <c r="Q43" s="107"/>
      <c r="R43" s="107"/>
      <c r="S43" s="107"/>
      <c r="T43" s="107"/>
      <c r="U43" s="107"/>
    </row>
    <row r="44" spans="1:21" ht="15">
      <c r="A44" s="110">
        <v>34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24"/>
      <c r="L44" s="107"/>
      <c r="M44" s="107"/>
      <c r="N44" s="107"/>
      <c r="O44" s="107"/>
      <c r="P44" s="107"/>
      <c r="Q44" s="107"/>
      <c r="R44" s="107"/>
      <c r="S44" s="107"/>
      <c r="T44" s="107"/>
      <c r="U44" s="107"/>
    </row>
    <row r="45" spans="1:21" ht="15">
      <c r="A45" s="110">
        <v>35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24"/>
      <c r="L45" s="107"/>
      <c r="M45" s="107"/>
      <c r="N45" s="107"/>
      <c r="O45" s="107"/>
      <c r="P45" s="107"/>
      <c r="Q45" s="107"/>
      <c r="R45" s="107"/>
      <c r="S45" s="107"/>
      <c r="T45" s="107"/>
      <c r="U45" s="107"/>
    </row>
    <row r="46" spans="1:21" ht="15">
      <c r="A46" s="110">
        <v>36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24"/>
      <c r="L46" s="107"/>
      <c r="M46" s="107"/>
      <c r="N46" s="107"/>
      <c r="O46" s="107"/>
      <c r="P46" s="107"/>
      <c r="Q46" s="107"/>
      <c r="R46" s="107"/>
      <c r="S46" s="107"/>
      <c r="T46" s="107"/>
      <c r="U46" s="107"/>
    </row>
    <row r="47" spans="1:21" ht="15">
      <c r="A47" s="109">
        <v>37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24"/>
      <c r="L47" s="107"/>
      <c r="M47" s="107"/>
      <c r="N47" s="107"/>
      <c r="O47" s="107"/>
      <c r="P47" s="107"/>
      <c r="Q47" s="107"/>
      <c r="R47" s="107"/>
      <c r="S47" s="107"/>
      <c r="T47" s="107"/>
      <c r="U47" s="107"/>
    </row>
    <row r="48" spans="1:21" ht="15">
      <c r="A48" s="110">
        <v>38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24"/>
      <c r="L48" s="107"/>
      <c r="M48" s="107"/>
      <c r="N48" s="107"/>
      <c r="O48" s="107"/>
      <c r="P48" s="107"/>
      <c r="Q48" s="107"/>
      <c r="R48" s="107"/>
      <c r="S48" s="107"/>
      <c r="T48" s="107"/>
      <c r="U48" s="107"/>
    </row>
    <row r="49" spans="1:21" ht="15">
      <c r="A49" s="110">
        <v>39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24"/>
      <c r="L49" s="107"/>
      <c r="M49" s="107"/>
      <c r="N49" s="107"/>
      <c r="O49" s="107"/>
      <c r="P49" s="107"/>
      <c r="Q49" s="107"/>
      <c r="R49" s="107"/>
      <c r="S49" s="107"/>
      <c r="T49" s="107"/>
      <c r="U49" s="107"/>
    </row>
    <row r="50" spans="1:21" ht="15.75" thickBot="1">
      <c r="A50" s="111">
        <v>40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25"/>
      <c r="L50" s="107"/>
      <c r="M50" s="107"/>
      <c r="N50" s="107"/>
      <c r="O50" s="107"/>
      <c r="P50" s="107"/>
      <c r="Q50" s="107"/>
      <c r="R50" s="107"/>
      <c r="S50" s="107"/>
      <c r="T50" s="107"/>
      <c r="U50" s="107"/>
    </row>
    <row r="51" spans="1:21">
      <c r="A51" s="155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</row>
    <row r="52" spans="1:21" ht="46.5" customHeight="1">
      <c r="A52" s="155"/>
      <c r="B52" s="535" t="s">
        <v>436</v>
      </c>
      <c r="C52" s="535"/>
      <c r="D52" s="535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</row>
    <row r="53" spans="1:21" ht="15.75">
      <c r="A53" s="155"/>
      <c r="B53" s="223"/>
      <c r="C53" s="223"/>
      <c r="D53" s="223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</row>
    <row r="54" spans="1:21" ht="15">
      <c r="A54" s="155"/>
      <c r="B54" s="107" t="s">
        <v>345</v>
      </c>
      <c r="C54" s="130" t="s">
        <v>347</v>
      </c>
      <c r="D54" s="107" t="s">
        <v>346</v>
      </c>
      <c r="E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</row>
    <row r="55" spans="1:21" ht="15">
      <c r="A55" s="155"/>
      <c r="B55" s="131" t="s">
        <v>348</v>
      </c>
      <c r="C55" s="107" t="s">
        <v>329</v>
      </c>
      <c r="D55" s="107"/>
      <c r="E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</row>
  </sheetData>
  <mergeCells count="13">
    <mergeCell ref="K9:K10"/>
    <mergeCell ref="B52:D52"/>
    <mergeCell ref="C5:K5"/>
    <mergeCell ref="A3:K3"/>
    <mergeCell ref="A8:K8"/>
    <mergeCell ref="A9:A10"/>
    <mergeCell ref="B9:B10"/>
    <mergeCell ref="C9:C10"/>
    <mergeCell ref="D9:D10"/>
    <mergeCell ref="E9:E10"/>
    <mergeCell ref="F9:F10"/>
    <mergeCell ref="G9:H9"/>
    <mergeCell ref="I9:J9"/>
  </mergeCells>
  <pageMargins left="0.7" right="0.7" top="0.75" bottom="0.75" header="0.3" footer="0.3"/>
  <pageSetup paperSize="9" scale="50" orientation="portrait" r:id="rId1"/>
  <colBreaks count="1" manualBreakCount="1">
    <brk id="11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zoomScale="60" zoomScaleNormal="100" workbookViewId="0">
      <selection activeCell="B22" sqref="B22:E23"/>
    </sheetView>
  </sheetViews>
  <sheetFormatPr defaultRowHeight="12.75"/>
  <cols>
    <col min="2" max="2" width="35" customWidth="1"/>
    <col min="3" max="3" width="20.42578125" customWidth="1"/>
    <col min="4" max="4" width="17.140625" customWidth="1"/>
    <col min="5" max="6" width="13.42578125" customWidth="1"/>
    <col min="7" max="7" width="20.28515625" customWidth="1"/>
  </cols>
  <sheetData>
    <row r="1" spans="1:17" ht="18.75">
      <c r="A1" s="107"/>
      <c r="B1" s="107"/>
      <c r="C1" s="107"/>
      <c r="D1" s="107"/>
      <c r="E1" s="107"/>
      <c r="F1" s="107"/>
      <c r="G1" s="194" t="s">
        <v>439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8.75">
      <c r="A3" s="107"/>
      <c r="B3" s="325" t="s">
        <v>166</v>
      </c>
      <c r="C3" s="325"/>
      <c r="D3" s="325"/>
      <c r="E3" s="325"/>
      <c r="F3" s="325"/>
      <c r="G3" s="325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ht="18.75">
      <c r="A4" s="107"/>
      <c r="B4" s="127"/>
      <c r="C4" s="127"/>
      <c r="D4" s="127"/>
      <c r="E4" s="127"/>
      <c r="F4" s="127"/>
      <c r="G4" s="127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t="41.25" customHeight="1">
      <c r="A5" s="107"/>
      <c r="B5" s="112" t="s">
        <v>168</v>
      </c>
      <c r="C5" s="324" t="s">
        <v>332</v>
      </c>
      <c r="D5" s="324"/>
      <c r="E5" s="324"/>
      <c r="F5" s="324"/>
      <c r="G5" s="324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ht="18.75">
      <c r="A6" s="107"/>
      <c r="B6" s="112" t="s">
        <v>169</v>
      </c>
      <c r="C6" s="117"/>
      <c r="D6" s="127"/>
      <c r="E6" s="127"/>
      <c r="F6" s="127"/>
      <c r="G6" s="127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ht="18.75">
      <c r="A7" s="107"/>
      <c r="B7" s="113" t="s">
        <v>333</v>
      </c>
      <c r="C7" s="117"/>
      <c r="D7" s="127"/>
      <c r="E7" s="127"/>
      <c r="F7" s="127"/>
      <c r="G7" s="127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1:17" ht="18.75">
      <c r="A8" s="325" t="s">
        <v>440</v>
      </c>
      <c r="B8" s="325"/>
      <c r="C8" s="325"/>
      <c r="D8" s="325"/>
      <c r="E8" s="325"/>
      <c r="F8" s="325"/>
      <c r="G8" s="325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1:17" ht="19.5" thickBot="1">
      <c r="A9" s="347"/>
      <c r="B9" s="347"/>
      <c r="C9" s="347"/>
      <c r="D9" s="347"/>
      <c r="E9" s="347"/>
      <c r="F9" s="347"/>
      <c r="G9" s="34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17" ht="63.75" thickBot="1">
      <c r="A10" s="162" t="s">
        <v>335</v>
      </c>
      <c r="B10" s="163" t="s">
        <v>441</v>
      </c>
      <c r="C10" s="224" t="s">
        <v>442</v>
      </c>
      <c r="D10" s="163" t="s">
        <v>443</v>
      </c>
      <c r="E10" s="163" t="s">
        <v>444</v>
      </c>
      <c r="F10" s="163" t="s">
        <v>445</v>
      </c>
      <c r="G10" s="164" t="s">
        <v>446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15.75" thickTop="1">
      <c r="A11" s="225">
        <v>1</v>
      </c>
      <c r="B11" s="167"/>
      <c r="C11" s="167"/>
      <c r="D11" s="167"/>
      <c r="E11" s="168"/>
      <c r="F11" s="168"/>
      <c r="G11" s="169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7" ht="15">
      <c r="A12" s="110">
        <v>2</v>
      </c>
      <c r="B12" s="115"/>
      <c r="C12" s="115"/>
      <c r="D12" s="115"/>
      <c r="E12" s="115"/>
      <c r="F12" s="115"/>
      <c r="G12" s="172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ht="15">
      <c r="A13" s="110">
        <v>3</v>
      </c>
      <c r="B13" s="115"/>
      <c r="C13" s="115"/>
      <c r="D13" s="115"/>
      <c r="E13" s="115"/>
      <c r="F13" s="115"/>
      <c r="G13" s="172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ht="15">
      <c r="A14" s="110">
        <v>4</v>
      </c>
      <c r="B14" s="115"/>
      <c r="C14" s="115"/>
      <c r="D14" s="115"/>
      <c r="E14" s="115"/>
      <c r="F14" s="115"/>
      <c r="G14" s="172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7" ht="15">
      <c r="A15" s="109">
        <v>5</v>
      </c>
      <c r="B15" s="115"/>
      <c r="C15" s="115"/>
      <c r="D15" s="115"/>
      <c r="E15" s="115"/>
      <c r="F15" s="115"/>
      <c r="G15" s="172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7" ht="15">
      <c r="A16" s="110">
        <v>6</v>
      </c>
      <c r="B16" s="115"/>
      <c r="C16" s="115"/>
      <c r="D16" s="115"/>
      <c r="E16" s="115"/>
      <c r="F16" s="115"/>
      <c r="G16" s="172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ht="15">
      <c r="A17" s="110">
        <v>7</v>
      </c>
      <c r="B17" s="115"/>
      <c r="C17" s="115"/>
      <c r="D17" s="115"/>
      <c r="E17" s="115"/>
      <c r="F17" s="115"/>
      <c r="G17" s="172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ht="15">
      <c r="A18" s="110">
        <v>8</v>
      </c>
      <c r="B18" s="115"/>
      <c r="C18" s="115"/>
      <c r="D18" s="115"/>
      <c r="E18" s="115"/>
      <c r="F18" s="115"/>
      <c r="G18" s="172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ht="15.75" thickBot="1">
      <c r="A19" s="226">
        <v>9</v>
      </c>
      <c r="B19" s="147"/>
      <c r="C19" s="147"/>
      <c r="D19" s="147"/>
      <c r="E19" s="147"/>
      <c r="F19" s="147"/>
      <c r="G19" s="174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2" spans="1:17" ht="15">
      <c r="B22" s="107" t="s">
        <v>345</v>
      </c>
      <c r="C22" s="130" t="s">
        <v>347</v>
      </c>
      <c r="D22" s="107" t="s">
        <v>346</v>
      </c>
      <c r="E22" s="156"/>
    </row>
    <row r="23" spans="1:17" ht="15">
      <c r="B23" s="131" t="s">
        <v>348</v>
      </c>
      <c r="C23" s="107" t="s">
        <v>329</v>
      </c>
      <c r="D23" s="107"/>
      <c r="E23" s="156"/>
    </row>
  </sheetData>
  <mergeCells count="4">
    <mergeCell ref="B3:G3"/>
    <mergeCell ref="A8:G8"/>
    <mergeCell ref="A9:G9"/>
    <mergeCell ref="C5:G5"/>
  </mergeCells>
  <pageMargins left="0.7" right="0.7" top="0.75" bottom="0.75" header="0.3" footer="0.3"/>
  <pageSetup paperSize="9" scale="69" orientation="portrait" r:id="rId1"/>
  <colBreaks count="1" manualBreakCount="1">
    <brk id="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BreakPreview" zoomScale="60" zoomScaleNormal="100" workbookViewId="0">
      <selection activeCell="B38" sqref="B38:F39"/>
    </sheetView>
  </sheetViews>
  <sheetFormatPr defaultRowHeight="12.75"/>
  <cols>
    <col min="2" max="2" width="26" customWidth="1"/>
    <col min="3" max="3" width="23" customWidth="1"/>
    <col min="4" max="4" width="17.140625" customWidth="1"/>
    <col min="5" max="5" width="21.42578125" customWidth="1"/>
    <col min="6" max="6" width="15.85546875" customWidth="1"/>
    <col min="7" max="7" width="23.28515625" customWidth="1"/>
    <col min="16" max="16" width="36.85546875" customWidth="1"/>
  </cols>
  <sheetData>
    <row r="1" spans="1:18" ht="18.75">
      <c r="A1" s="107"/>
      <c r="B1" s="107"/>
      <c r="C1" s="107"/>
      <c r="D1" s="107"/>
      <c r="E1" s="107"/>
      <c r="F1" s="107"/>
      <c r="G1" s="194" t="s">
        <v>448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8.75">
      <c r="A3" s="325" t="s">
        <v>166</v>
      </c>
      <c r="B3" s="325"/>
      <c r="C3" s="325"/>
      <c r="D3" s="325"/>
      <c r="E3" s="325"/>
      <c r="F3" s="325"/>
      <c r="G3" s="325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ht="18.75">
      <c r="A4" s="127"/>
      <c r="B4" s="127"/>
      <c r="C4" s="127"/>
      <c r="D4" s="127"/>
      <c r="E4" s="127"/>
      <c r="F4" s="127"/>
      <c r="G4" s="12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36" customHeight="1">
      <c r="A5" s="127"/>
      <c r="B5" s="112" t="s">
        <v>168</v>
      </c>
      <c r="C5" s="341" t="s">
        <v>332</v>
      </c>
      <c r="D5" s="341"/>
      <c r="E5" s="341"/>
      <c r="F5" s="341"/>
      <c r="G5" s="341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18" ht="15.75">
      <c r="A6" s="126"/>
      <c r="B6" s="112" t="s">
        <v>169</v>
      </c>
      <c r="C6" s="117"/>
      <c r="D6" s="126"/>
      <c r="E6" s="126"/>
      <c r="F6" s="126"/>
      <c r="G6" s="220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ht="25.5">
      <c r="A7" s="126"/>
      <c r="B7" s="113" t="s">
        <v>333</v>
      </c>
      <c r="C7" s="538"/>
      <c r="D7" s="538"/>
      <c r="E7" s="538"/>
      <c r="F7" s="538"/>
      <c r="G7" s="538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ht="15">
      <c r="A8" s="137"/>
      <c r="B8" s="137"/>
      <c r="C8" s="137"/>
      <c r="D8" s="137"/>
      <c r="E8" s="137"/>
      <c r="F8" s="137"/>
      <c r="G8" s="221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 ht="19.5" thickBot="1">
      <c r="A9" s="536" t="s">
        <v>449</v>
      </c>
      <c r="B9" s="536"/>
      <c r="C9" s="536"/>
      <c r="D9" s="536"/>
      <c r="E9" s="536"/>
      <c r="F9" s="536"/>
      <c r="G9" s="53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15">
      <c r="A10" s="326" t="s">
        <v>335</v>
      </c>
      <c r="B10" s="530" t="s">
        <v>450</v>
      </c>
      <c r="C10" s="328" t="s">
        <v>454</v>
      </c>
      <c r="D10" s="328" t="s">
        <v>455</v>
      </c>
      <c r="E10" s="328" t="s">
        <v>451</v>
      </c>
      <c r="F10" s="328" t="s">
        <v>452</v>
      </c>
      <c r="G10" s="337" t="s">
        <v>354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15.75" thickBot="1">
      <c r="A11" s="333"/>
      <c r="B11" s="531"/>
      <c r="C11" s="334"/>
      <c r="D11" s="334"/>
      <c r="E11" s="334"/>
      <c r="F11" s="539"/>
      <c r="G11" s="338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15.75" thickTop="1">
      <c r="A12" s="109">
        <v>1</v>
      </c>
      <c r="B12" s="132"/>
      <c r="C12" s="132"/>
      <c r="D12" s="132"/>
      <c r="E12" s="132"/>
      <c r="F12" s="133"/>
      <c r="G12" s="134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18" ht="15">
      <c r="A13" s="110">
        <v>2</v>
      </c>
      <c r="B13" s="115"/>
      <c r="C13" s="115"/>
      <c r="D13" s="115"/>
      <c r="E13" s="115"/>
      <c r="F13" s="119"/>
      <c r="G13" s="124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ht="15">
      <c r="A14" s="110">
        <v>3</v>
      </c>
      <c r="B14" s="115"/>
      <c r="C14" s="115"/>
      <c r="D14" s="115"/>
      <c r="E14" s="115"/>
      <c r="F14" s="119"/>
      <c r="G14" s="124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ht="15">
      <c r="A15" s="110">
        <v>4</v>
      </c>
      <c r="B15" s="115"/>
      <c r="C15" s="115"/>
      <c r="D15" s="115"/>
      <c r="E15" s="115"/>
      <c r="F15" s="119"/>
      <c r="G15" s="124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18" ht="15">
      <c r="A16" s="109">
        <v>5</v>
      </c>
      <c r="B16" s="115"/>
      <c r="C16" s="115"/>
      <c r="D16" s="115"/>
      <c r="E16" s="115"/>
      <c r="F16" s="119"/>
      <c r="G16" s="124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ht="15">
      <c r="A17" s="110">
        <v>6</v>
      </c>
      <c r="B17" s="115"/>
      <c r="C17" s="115"/>
      <c r="D17" s="115"/>
      <c r="E17" s="115"/>
      <c r="F17" s="119"/>
      <c r="G17" s="124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ht="15">
      <c r="A18" s="110">
        <v>7</v>
      </c>
      <c r="B18" s="115"/>
      <c r="C18" s="115"/>
      <c r="D18" s="115"/>
      <c r="E18" s="115"/>
      <c r="F18" s="119"/>
      <c r="G18" s="124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ht="15">
      <c r="A19" s="110">
        <v>8</v>
      </c>
      <c r="B19" s="115"/>
      <c r="C19" s="115"/>
      <c r="D19" s="115"/>
      <c r="E19" s="115"/>
      <c r="F19" s="119"/>
      <c r="G19" s="124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1:18" ht="15">
      <c r="A20" s="109">
        <v>9</v>
      </c>
      <c r="B20" s="115"/>
      <c r="C20" s="115"/>
      <c r="D20" s="115"/>
      <c r="E20" s="115"/>
      <c r="F20" s="119"/>
      <c r="G20" s="124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1:18" ht="15">
      <c r="A21" s="110">
        <v>10</v>
      </c>
      <c r="B21" s="115"/>
      <c r="C21" s="115"/>
      <c r="D21" s="115"/>
      <c r="E21" s="115"/>
      <c r="F21" s="119"/>
      <c r="G21" s="124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1:18" ht="15">
      <c r="A22" s="110">
        <v>11</v>
      </c>
      <c r="B22" s="115"/>
      <c r="C22" s="115"/>
      <c r="D22" s="115"/>
      <c r="E22" s="115"/>
      <c r="F22" s="119"/>
      <c r="G22" s="124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1:18" ht="15">
      <c r="A23" s="110">
        <v>12</v>
      </c>
      <c r="B23" s="115"/>
      <c r="C23" s="115"/>
      <c r="D23" s="115"/>
      <c r="E23" s="115"/>
      <c r="F23" s="119"/>
      <c r="G23" s="124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1:18" ht="15">
      <c r="A24" s="109">
        <v>13</v>
      </c>
      <c r="B24" s="115"/>
      <c r="C24" s="115"/>
      <c r="D24" s="115"/>
      <c r="E24" s="115"/>
      <c r="F24" s="119"/>
      <c r="G24" s="124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1:18" ht="15">
      <c r="A25" s="110">
        <v>14</v>
      </c>
      <c r="B25" s="115"/>
      <c r="C25" s="115"/>
      <c r="D25" s="115"/>
      <c r="E25" s="115"/>
      <c r="F25" s="119"/>
      <c r="G25" s="124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1:18" ht="15">
      <c r="A26" s="110">
        <v>15</v>
      </c>
      <c r="B26" s="115"/>
      <c r="C26" s="115"/>
      <c r="D26" s="115"/>
      <c r="E26" s="115"/>
      <c r="F26" s="119"/>
      <c r="G26" s="124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18" ht="15">
      <c r="A27" s="110">
        <v>16</v>
      </c>
      <c r="B27" s="115"/>
      <c r="C27" s="115"/>
      <c r="D27" s="115"/>
      <c r="E27" s="115"/>
      <c r="F27" s="119"/>
      <c r="G27" s="124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ht="15">
      <c r="A28" s="109">
        <v>17</v>
      </c>
      <c r="B28" s="115"/>
      <c r="C28" s="115"/>
      <c r="D28" s="115"/>
      <c r="E28" s="115"/>
      <c r="F28" s="119"/>
      <c r="G28" s="124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1:18" ht="15">
      <c r="A29" s="110">
        <v>18</v>
      </c>
      <c r="B29" s="115"/>
      <c r="C29" s="115"/>
      <c r="D29" s="115"/>
      <c r="E29" s="115"/>
      <c r="F29" s="119"/>
      <c r="G29" s="124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</row>
    <row r="30" spans="1:18" ht="15">
      <c r="A30" s="110">
        <v>19</v>
      </c>
      <c r="B30" s="115"/>
      <c r="C30" s="115"/>
      <c r="D30" s="115"/>
      <c r="E30" s="115"/>
      <c r="F30" s="119"/>
      <c r="G30" s="124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</row>
    <row r="31" spans="1:18" ht="15">
      <c r="A31" s="110">
        <v>20</v>
      </c>
      <c r="B31" s="115"/>
      <c r="C31" s="115"/>
      <c r="D31" s="115"/>
      <c r="E31" s="115"/>
      <c r="F31" s="119"/>
      <c r="G31" s="124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</row>
    <row r="32" spans="1:18" ht="15">
      <c r="A32" s="109">
        <v>21</v>
      </c>
      <c r="B32" s="115"/>
      <c r="C32" s="115"/>
      <c r="D32" s="115"/>
      <c r="E32" s="115"/>
      <c r="F32" s="119"/>
      <c r="G32" s="124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1:18" ht="15">
      <c r="A33" s="110">
        <v>22</v>
      </c>
      <c r="B33" s="115"/>
      <c r="C33" s="115"/>
      <c r="D33" s="115"/>
      <c r="E33" s="115"/>
      <c r="F33" s="119"/>
      <c r="G33" s="124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</row>
    <row r="34" spans="1:18" ht="15">
      <c r="A34" s="110">
        <v>23</v>
      </c>
      <c r="B34" s="115"/>
      <c r="C34" s="115"/>
      <c r="D34" s="115"/>
      <c r="E34" s="115"/>
      <c r="F34" s="119"/>
      <c r="G34" s="124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1:18" ht="15">
      <c r="A35" s="110">
        <v>24</v>
      </c>
      <c r="B35" s="115"/>
      <c r="C35" s="115"/>
      <c r="D35" s="115"/>
      <c r="E35" s="115"/>
      <c r="F35" s="119"/>
      <c r="G35" s="124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</row>
    <row r="36" spans="1:18" ht="15.75" thickBot="1">
      <c r="A36" s="111">
        <v>25</v>
      </c>
      <c r="B36" s="116"/>
      <c r="C36" s="116"/>
      <c r="D36" s="116"/>
      <c r="E36" s="116"/>
      <c r="F36" s="120"/>
      <c r="G36" s="125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1:18" ht="37.5" customHeight="1">
      <c r="A37" s="155"/>
      <c r="B37" s="198" t="s">
        <v>453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</row>
    <row r="38" spans="1:18" ht="15">
      <c r="B38" s="107" t="s">
        <v>345</v>
      </c>
      <c r="C38" s="130" t="s">
        <v>347</v>
      </c>
      <c r="D38" s="107" t="s">
        <v>346</v>
      </c>
      <c r="E38" s="156"/>
    </row>
    <row r="39" spans="1:18" ht="15">
      <c r="B39" s="131" t="s">
        <v>348</v>
      </c>
      <c r="C39" s="107" t="s">
        <v>329</v>
      </c>
      <c r="D39" s="107"/>
      <c r="E39" s="156"/>
    </row>
  </sheetData>
  <mergeCells count="11">
    <mergeCell ref="C5:G5"/>
    <mergeCell ref="C7:G7"/>
    <mergeCell ref="A3:G3"/>
    <mergeCell ref="A9:G9"/>
    <mergeCell ref="A10:A11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scale="65" orientation="portrait" r:id="rId1"/>
  <colBreaks count="1" manualBreakCount="1">
    <brk id="7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3"/>
  <sheetViews>
    <sheetView view="pageBreakPreview" zoomScale="60" zoomScaleNormal="80" workbookViewId="0"/>
  </sheetViews>
  <sheetFormatPr defaultRowHeight="12.75"/>
  <cols>
    <col min="2" max="2" width="6.5703125" customWidth="1"/>
    <col min="3" max="3" width="20" customWidth="1"/>
    <col min="4" max="4" width="15.7109375" customWidth="1"/>
    <col min="5" max="5" width="16.5703125" customWidth="1"/>
    <col min="6" max="6" width="19.85546875" customWidth="1"/>
    <col min="8" max="8" width="17" customWidth="1"/>
    <col min="9" max="9" width="18.140625" customWidth="1"/>
    <col min="10" max="10" width="19.28515625" customWidth="1"/>
    <col min="11" max="11" width="18" customWidth="1"/>
    <col min="20" max="20" width="31.140625" customWidth="1"/>
  </cols>
  <sheetData>
    <row r="2" spans="2:21" ht="18.75">
      <c r="B2" s="107"/>
      <c r="C2" s="107"/>
      <c r="D2" s="107"/>
      <c r="E2" s="107"/>
      <c r="F2" s="107"/>
      <c r="G2" s="107"/>
      <c r="H2" s="107"/>
      <c r="I2" s="107"/>
      <c r="J2" s="107"/>
      <c r="K2" s="194" t="s">
        <v>457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2:21" ht="1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2:21" ht="36.75" customHeight="1">
      <c r="B4" s="325" t="s">
        <v>166</v>
      </c>
      <c r="C4" s="325"/>
      <c r="D4" s="325"/>
      <c r="E4" s="325"/>
      <c r="F4" s="325"/>
      <c r="G4" s="325"/>
      <c r="H4" s="325"/>
      <c r="I4" s="325"/>
      <c r="J4" s="325"/>
      <c r="K4" s="325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2:21" ht="15.75">
      <c r="B5" s="126"/>
      <c r="C5" s="126"/>
      <c r="D5" s="126"/>
      <c r="E5" s="126"/>
      <c r="F5" s="22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2:21" ht="15">
      <c r="B6" s="137"/>
      <c r="C6" s="112" t="s">
        <v>168</v>
      </c>
      <c r="D6" s="341" t="s">
        <v>332</v>
      </c>
      <c r="E6" s="341"/>
      <c r="F6" s="341"/>
      <c r="G6" s="341"/>
      <c r="H6" s="341"/>
      <c r="I6" s="341"/>
      <c r="J6" s="341"/>
      <c r="K6" s="341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2:21" ht="15">
      <c r="B7" s="137"/>
      <c r="C7" s="112" t="s">
        <v>169</v>
      </c>
      <c r="D7" s="159"/>
      <c r="E7" s="137"/>
      <c r="F7" s="221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2:21" ht="25.5">
      <c r="B8" s="137"/>
      <c r="C8" s="113" t="s">
        <v>333</v>
      </c>
      <c r="D8" s="159"/>
      <c r="E8" s="137"/>
      <c r="F8" s="221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2:21" ht="18.75">
      <c r="B9" s="536" t="s">
        <v>458</v>
      </c>
      <c r="C9" s="536"/>
      <c r="D9" s="536"/>
      <c r="E9" s="536"/>
      <c r="F9" s="536"/>
      <c r="G9" s="536"/>
      <c r="H9" s="536"/>
      <c r="I9" s="536"/>
      <c r="J9" s="536"/>
      <c r="K9" s="536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2:21" ht="19.5" thickBot="1"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2:21" ht="15">
      <c r="B11" s="545" t="s">
        <v>335</v>
      </c>
      <c r="C11" s="547" t="s">
        <v>459</v>
      </c>
      <c r="D11" s="547" t="s">
        <v>460</v>
      </c>
      <c r="E11" s="547" t="s">
        <v>461</v>
      </c>
      <c r="F11" s="547" t="s">
        <v>462</v>
      </c>
      <c r="G11" s="547" t="s">
        <v>463</v>
      </c>
      <c r="H11" s="540" t="s">
        <v>464</v>
      </c>
      <c r="I11" s="540" t="s">
        <v>465</v>
      </c>
      <c r="J11" s="540" t="s">
        <v>466</v>
      </c>
      <c r="K11" s="542" t="s">
        <v>467</v>
      </c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2:21" ht="62.25" customHeight="1" thickBot="1">
      <c r="B12" s="546"/>
      <c r="C12" s="548"/>
      <c r="D12" s="548"/>
      <c r="E12" s="548"/>
      <c r="F12" s="548"/>
      <c r="G12" s="548"/>
      <c r="H12" s="541"/>
      <c r="I12" s="541"/>
      <c r="J12" s="541"/>
      <c r="K12" s="543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3" spans="2:21" ht="45.75" thickTop="1">
      <c r="B13" s="225">
        <v>1</v>
      </c>
      <c r="C13" s="233" t="s">
        <v>417</v>
      </c>
      <c r="D13" s="233" t="s">
        <v>468</v>
      </c>
      <c r="E13" s="234" t="s">
        <v>469</v>
      </c>
      <c r="F13" s="234" t="s">
        <v>470</v>
      </c>
      <c r="G13" s="233" t="s">
        <v>471</v>
      </c>
      <c r="H13" s="235" t="s">
        <v>417</v>
      </c>
      <c r="I13" s="236">
        <v>36892</v>
      </c>
      <c r="J13" s="236">
        <v>36892</v>
      </c>
      <c r="K13" s="237"/>
      <c r="L13" s="107"/>
      <c r="M13" s="107"/>
      <c r="N13" s="107"/>
      <c r="O13" s="107"/>
      <c r="P13" s="107"/>
      <c r="Q13" s="107"/>
      <c r="R13" s="107"/>
      <c r="S13" s="107"/>
      <c r="T13" s="107"/>
      <c r="U13" s="107"/>
    </row>
    <row r="14" spans="2:21" ht="15">
      <c r="B14" s="110">
        <v>2</v>
      </c>
      <c r="C14" s="145"/>
      <c r="D14" s="145"/>
      <c r="E14" s="145"/>
      <c r="F14" s="145"/>
      <c r="G14" s="145"/>
      <c r="H14" s="217"/>
      <c r="I14" s="145"/>
      <c r="J14" s="145"/>
      <c r="K14" s="124"/>
      <c r="L14" s="107"/>
      <c r="M14" s="107"/>
      <c r="N14" s="107"/>
      <c r="O14" s="107"/>
      <c r="P14" s="107"/>
      <c r="Q14" s="107"/>
      <c r="R14" s="107"/>
      <c r="S14" s="107"/>
      <c r="T14" s="107"/>
      <c r="U14" s="107"/>
    </row>
    <row r="15" spans="2:21" ht="15">
      <c r="B15" s="110">
        <v>3</v>
      </c>
      <c r="C15" s="145"/>
      <c r="D15" s="145"/>
      <c r="E15" s="145"/>
      <c r="F15" s="145"/>
      <c r="G15" s="145"/>
      <c r="H15" s="217"/>
      <c r="I15" s="145"/>
      <c r="J15" s="145"/>
      <c r="K15" s="124"/>
      <c r="L15" s="107"/>
      <c r="M15" s="107"/>
      <c r="N15" s="107"/>
      <c r="O15" s="107"/>
      <c r="P15" s="107"/>
      <c r="Q15" s="107"/>
      <c r="R15" s="107"/>
      <c r="S15" s="107"/>
      <c r="T15" s="107"/>
      <c r="U15" s="107"/>
    </row>
    <row r="16" spans="2:21" ht="15">
      <c r="B16" s="110">
        <v>4</v>
      </c>
      <c r="C16" s="145"/>
      <c r="D16" s="145"/>
      <c r="E16" s="145"/>
      <c r="F16" s="145"/>
      <c r="G16" s="145"/>
      <c r="H16" s="217"/>
      <c r="I16" s="145"/>
      <c r="J16" s="145"/>
      <c r="K16" s="124"/>
      <c r="L16" s="107"/>
      <c r="M16" s="107"/>
      <c r="N16" s="107"/>
      <c r="O16" s="107"/>
      <c r="P16" s="107"/>
      <c r="Q16" s="107"/>
      <c r="R16" s="107"/>
      <c r="S16" s="107"/>
      <c r="T16" s="107"/>
      <c r="U16" s="107"/>
    </row>
    <row r="17" spans="2:21" ht="15">
      <c r="B17" s="110">
        <v>5</v>
      </c>
      <c r="C17" s="145"/>
      <c r="D17" s="145"/>
      <c r="E17" s="145"/>
      <c r="F17" s="145"/>
      <c r="G17" s="145"/>
      <c r="H17" s="217"/>
      <c r="I17" s="145"/>
      <c r="J17" s="145"/>
      <c r="K17" s="124"/>
      <c r="L17" s="107"/>
      <c r="M17" s="107"/>
      <c r="N17" s="107"/>
      <c r="O17" s="107"/>
      <c r="P17" s="107"/>
      <c r="Q17" s="107"/>
      <c r="R17" s="107"/>
      <c r="S17" s="107"/>
      <c r="T17" s="107"/>
      <c r="U17" s="107"/>
    </row>
    <row r="18" spans="2:21" ht="15.75" thickBot="1">
      <c r="B18" s="111">
        <v>6</v>
      </c>
      <c r="C18" s="148"/>
      <c r="D18" s="148"/>
      <c r="E18" s="148"/>
      <c r="F18" s="148"/>
      <c r="G18" s="148"/>
      <c r="H18" s="218"/>
      <c r="I18" s="148"/>
      <c r="J18" s="148"/>
      <c r="K18" s="125"/>
      <c r="L18" s="107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2:21" ht="15.75">
      <c r="B19" s="155"/>
      <c r="C19" s="544" t="s">
        <v>424</v>
      </c>
      <c r="D19" s="544"/>
      <c r="E19" s="544"/>
      <c r="F19" s="544"/>
      <c r="G19" s="544"/>
      <c r="H19" s="544"/>
      <c r="I19" s="544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</row>
    <row r="20" spans="2:21"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</row>
    <row r="22" spans="2:21" ht="15">
      <c r="C22" s="107" t="s">
        <v>345</v>
      </c>
      <c r="D22" s="130" t="s">
        <v>347</v>
      </c>
      <c r="E22" s="107" t="s">
        <v>346</v>
      </c>
      <c r="F22" s="156"/>
    </row>
    <row r="23" spans="2:21" ht="15">
      <c r="C23" s="131" t="s">
        <v>348</v>
      </c>
      <c r="D23" s="107" t="s">
        <v>329</v>
      </c>
      <c r="E23" s="107"/>
      <c r="F23" s="156"/>
    </row>
  </sheetData>
  <mergeCells count="14">
    <mergeCell ref="J11:J12"/>
    <mergeCell ref="K11:K12"/>
    <mergeCell ref="C19:I19"/>
    <mergeCell ref="D6:K6"/>
    <mergeCell ref="B4:K4"/>
    <mergeCell ref="B9:K9"/>
    <mergeCell ref="B11:B12"/>
    <mergeCell ref="C11:C12"/>
    <mergeCell ref="D11:D12"/>
    <mergeCell ref="E11:E12"/>
    <mergeCell ref="F11:F12"/>
    <mergeCell ref="G11:G12"/>
    <mergeCell ref="H11:H12"/>
    <mergeCell ref="I11:I12"/>
  </mergeCells>
  <pageMargins left="0.7" right="0.7" top="0.75" bottom="0.75" header="0.3" footer="0.3"/>
  <pageSetup paperSize="9" scale="52" orientation="portrait" r:id="rId1"/>
  <colBreaks count="1" manualBreakCount="1">
    <brk id="1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view="pageBreakPreview" zoomScale="60" zoomScaleNormal="80" workbookViewId="0"/>
  </sheetViews>
  <sheetFormatPr defaultRowHeight="12.75"/>
  <cols>
    <col min="2" max="2" width="32.42578125" customWidth="1"/>
    <col min="3" max="3" width="12" customWidth="1"/>
    <col min="4" max="4" width="17" customWidth="1"/>
    <col min="9" max="9" width="13.140625" customWidth="1"/>
    <col min="10" max="10" width="12.85546875" customWidth="1"/>
    <col min="11" max="11" width="14" customWidth="1"/>
    <col min="13" max="13" width="15" customWidth="1"/>
    <col min="14" max="14" width="17.85546875" customWidth="1"/>
    <col min="15" max="15" width="28.7109375" customWidth="1"/>
    <col min="16" max="16" width="21" customWidth="1"/>
  </cols>
  <sheetData>
    <row r="1" spans="1:28" ht="18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94" t="s">
        <v>472</v>
      </c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</row>
    <row r="3" spans="1:28" ht="18.75">
      <c r="A3" s="325" t="s">
        <v>166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</row>
    <row r="4" spans="1:28" ht="18.7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</row>
    <row r="5" spans="1:28" ht="18.75">
      <c r="A5" s="127"/>
      <c r="B5" s="112" t="s">
        <v>168</v>
      </c>
      <c r="C5" s="341" t="s">
        <v>332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</row>
    <row r="6" spans="1:28" ht="15">
      <c r="A6" s="107"/>
      <c r="B6" s="112" t="s">
        <v>169</v>
      </c>
      <c r="C6" s="159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5">
      <c r="A7" s="107"/>
      <c r="B7" s="113" t="s">
        <v>333</v>
      </c>
      <c r="C7" s="159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ht="19.5" thickBot="1">
      <c r="A8" s="325" t="s">
        <v>473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</row>
    <row r="9" spans="1:28" ht="100.5" thickBot="1">
      <c r="A9" s="162" t="s">
        <v>335</v>
      </c>
      <c r="B9" s="163" t="s">
        <v>459</v>
      </c>
      <c r="C9" s="163" t="s">
        <v>474</v>
      </c>
      <c r="D9" s="163" t="s">
        <v>475</v>
      </c>
      <c r="E9" s="163" t="s">
        <v>476</v>
      </c>
      <c r="F9" s="163" t="s">
        <v>477</v>
      </c>
      <c r="G9" s="163" t="s">
        <v>478</v>
      </c>
      <c r="H9" s="163" t="s">
        <v>479</v>
      </c>
      <c r="I9" s="163" t="s">
        <v>480</v>
      </c>
      <c r="J9" s="163" t="s">
        <v>466</v>
      </c>
      <c r="K9" s="163" t="s">
        <v>481</v>
      </c>
      <c r="L9" s="163" t="s">
        <v>482</v>
      </c>
      <c r="M9" s="163" t="s">
        <v>483</v>
      </c>
      <c r="N9" s="163" t="s">
        <v>484</v>
      </c>
      <c r="O9" s="163" t="s">
        <v>485</v>
      </c>
      <c r="P9" s="238" t="s">
        <v>486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75.75" thickTop="1">
      <c r="A10" s="225">
        <v>1</v>
      </c>
      <c r="B10" s="233" t="s">
        <v>417</v>
      </c>
      <c r="C10" s="233" t="s">
        <v>468</v>
      </c>
      <c r="D10" s="234" t="s">
        <v>487</v>
      </c>
      <c r="E10" s="234" t="s">
        <v>488</v>
      </c>
      <c r="F10" s="233" t="s">
        <v>489</v>
      </c>
      <c r="G10" s="235" t="s">
        <v>490</v>
      </c>
      <c r="H10" s="234" t="s">
        <v>491</v>
      </c>
      <c r="I10" s="236">
        <v>36892</v>
      </c>
      <c r="J10" s="236">
        <v>36892</v>
      </c>
      <c r="K10" s="239">
        <v>36892</v>
      </c>
      <c r="L10" s="233" t="s">
        <v>420</v>
      </c>
      <c r="M10" s="233" t="s">
        <v>492</v>
      </c>
      <c r="N10" s="233" t="s">
        <v>493</v>
      </c>
      <c r="O10" s="234" t="s">
        <v>494</v>
      </c>
      <c r="P10" s="234" t="s">
        <v>495</v>
      </c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5">
      <c r="A11" s="110">
        <v>2</v>
      </c>
      <c r="B11" s="145"/>
      <c r="C11" s="145"/>
      <c r="D11" s="145"/>
      <c r="E11" s="145"/>
      <c r="F11" s="145"/>
      <c r="G11" s="217"/>
      <c r="H11" s="145"/>
      <c r="I11" s="145"/>
      <c r="J11" s="145"/>
      <c r="K11" s="217"/>
      <c r="L11" s="145"/>
      <c r="M11" s="145"/>
      <c r="N11" s="145"/>
      <c r="O11" s="145"/>
      <c r="P11" s="145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>
      <c r="A12" s="110">
        <v>3</v>
      </c>
      <c r="B12" s="145"/>
      <c r="C12" s="145"/>
      <c r="D12" s="145"/>
      <c r="E12" s="145"/>
      <c r="F12" s="145"/>
      <c r="G12" s="217"/>
      <c r="H12" s="145"/>
      <c r="I12" s="145"/>
      <c r="J12" s="145"/>
      <c r="K12" s="217"/>
      <c r="L12" s="145"/>
      <c r="M12" s="145"/>
      <c r="N12" s="145"/>
      <c r="O12" s="145"/>
      <c r="P12" s="145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5">
      <c r="A13" s="110">
        <v>4</v>
      </c>
      <c r="B13" s="145"/>
      <c r="C13" s="145"/>
      <c r="D13" s="145"/>
      <c r="E13" s="145"/>
      <c r="F13" s="145"/>
      <c r="G13" s="217"/>
      <c r="H13" s="145"/>
      <c r="I13" s="145"/>
      <c r="J13" s="145"/>
      <c r="K13" s="217"/>
      <c r="L13" s="145"/>
      <c r="M13" s="145"/>
      <c r="N13" s="145"/>
      <c r="O13" s="145"/>
      <c r="P13" s="145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5">
      <c r="A14" s="110">
        <v>5</v>
      </c>
      <c r="B14" s="145"/>
      <c r="C14" s="145"/>
      <c r="D14" s="145"/>
      <c r="E14" s="145"/>
      <c r="F14" s="145"/>
      <c r="G14" s="217"/>
      <c r="H14" s="145"/>
      <c r="I14" s="145"/>
      <c r="J14" s="145"/>
      <c r="K14" s="217"/>
      <c r="L14" s="145"/>
      <c r="M14" s="145"/>
      <c r="N14" s="145"/>
      <c r="O14" s="145"/>
      <c r="P14" s="145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ht="15.75" thickBot="1">
      <c r="A15" s="111">
        <v>6</v>
      </c>
      <c r="B15" s="148"/>
      <c r="C15" s="148"/>
      <c r="D15" s="148"/>
      <c r="E15" s="148"/>
      <c r="F15" s="148"/>
      <c r="G15" s="218"/>
      <c r="H15" s="148"/>
      <c r="I15" s="148"/>
      <c r="J15" s="148"/>
      <c r="K15" s="218"/>
      <c r="L15" s="148"/>
      <c r="M15" s="148"/>
      <c r="N15" s="148"/>
      <c r="O15" s="148"/>
      <c r="P15" s="148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ht="15">
      <c r="A16" s="175"/>
      <c r="B16" s="219" t="s">
        <v>424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5">
      <c r="A17" s="17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</row>
    <row r="18" spans="1:28" ht="15">
      <c r="A18" s="170"/>
      <c r="B18" s="107" t="s">
        <v>345</v>
      </c>
      <c r="C18" s="130" t="s">
        <v>347</v>
      </c>
      <c r="D18" s="107" t="s">
        <v>346</v>
      </c>
      <c r="E18" s="156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</row>
    <row r="19" spans="1:28" ht="15">
      <c r="A19" s="170"/>
      <c r="B19" s="131" t="s">
        <v>348</v>
      </c>
      <c r="C19" s="107" t="s">
        <v>329</v>
      </c>
      <c r="D19" s="107"/>
      <c r="E19" s="156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</row>
    <row r="20" spans="1:28" ht="15">
      <c r="A20" s="17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</row>
  </sheetData>
  <mergeCells count="3">
    <mergeCell ref="A3:P3"/>
    <mergeCell ref="A8:P8"/>
    <mergeCell ref="C5:P5"/>
  </mergeCells>
  <pageMargins left="0.7" right="0.7" top="0.75" bottom="0.75" header="0.3" footer="0.3"/>
  <pageSetup paperSize="9" scale="37" orientation="portrait" r:id="rId1"/>
  <colBreaks count="1" manualBreakCount="1">
    <brk id="1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view="pageBreakPreview" zoomScale="60" zoomScaleNormal="100" workbookViewId="0">
      <selection activeCell="W25" sqref="W25"/>
    </sheetView>
  </sheetViews>
  <sheetFormatPr defaultRowHeight="12.75"/>
  <cols>
    <col min="2" max="2" width="27.28515625" customWidth="1"/>
    <col min="3" max="3" width="16.85546875" customWidth="1"/>
    <col min="4" max="4" width="19.42578125" customWidth="1"/>
    <col min="5" max="5" width="15.140625" customWidth="1"/>
    <col min="8" max="10" width="13.140625" customWidth="1"/>
    <col min="11" max="11" width="19.28515625" customWidth="1"/>
    <col min="12" max="12" width="14.85546875" customWidth="1"/>
    <col min="13" max="13" width="14.28515625" customWidth="1"/>
    <col min="14" max="14" width="15.140625" customWidth="1"/>
    <col min="15" max="15" width="10.5703125" customWidth="1"/>
    <col min="23" max="23" width="22.28515625" customWidth="1"/>
    <col min="24" max="24" width="19.5703125" customWidth="1"/>
  </cols>
  <sheetData>
    <row r="1" spans="1:26" ht="1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332" t="s">
        <v>497</v>
      </c>
      <c r="N1" s="332"/>
      <c r="O1" s="332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8.75">
      <c r="A3" s="325" t="s">
        <v>166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8.7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8.75">
      <c r="A5" s="127"/>
      <c r="B5" s="112" t="s">
        <v>168</v>
      </c>
      <c r="C5" s="341" t="s">
        <v>332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12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8.75">
      <c r="A6" s="127"/>
      <c r="B6" s="112" t="s">
        <v>169</v>
      </c>
      <c r="C6" s="159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18.75">
      <c r="A7" s="127"/>
      <c r="B7" s="113"/>
      <c r="C7" s="159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:26" ht="19.5" thickBot="1">
      <c r="A9" s="325" t="s">
        <v>555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spans="1:26" ht="158.25" thickBot="1">
      <c r="A10" s="162" t="s">
        <v>335</v>
      </c>
      <c r="B10" s="163" t="s">
        <v>498</v>
      </c>
      <c r="C10" s="163" t="s">
        <v>499</v>
      </c>
      <c r="D10" s="163" t="s">
        <v>500</v>
      </c>
      <c r="E10" s="163" t="s">
        <v>477</v>
      </c>
      <c r="F10" s="163" t="s">
        <v>478</v>
      </c>
      <c r="G10" s="163" t="s">
        <v>479</v>
      </c>
      <c r="H10" s="163" t="s">
        <v>480</v>
      </c>
      <c r="I10" s="163" t="s">
        <v>466</v>
      </c>
      <c r="J10" s="163" t="s">
        <v>501</v>
      </c>
      <c r="K10" s="163" t="s">
        <v>502</v>
      </c>
      <c r="L10" s="163" t="s">
        <v>503</v>
      </c>
      <c r="M10" s="163" t="s">
        <v>504</v>
      </c>
      <c r="N10" s="163" t="s">
        <v>505</v>
      </c>
      <c r="O10" s="164" t="s">
        <v>506</v>
      </c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spans="1:26" ht="75.75" thickTop="1">
      <c r="A11" s="225">
        <v>1</v>
      </c>
      <c r="B11" s="233" t="s">
        <v>417</v>
      </c>
      <c r="C11" s="233" t="s">
        <v>468</v>
      </c>
      <c r="D11" s="234" t="s">
        <v>507</v>
      </c>
      <c r="E11" s="234" t="s">
        <v>508</v>
      </c>
      <c r="F11" s="233" t="s">
        <v>509</v>
      </c>
      <c r="G11" s="235" t="s">
        <v>491</v>
      </c>
      <c r="H11" s="234">
        <v>36892</v>
      </c>
      <c r="I11" s="236">
        <v>36892</v>
      </c>
      <c r="J11" s="236">
        <v>36892</v>
      </c>
      <c r="K11" s="239" t="s">
        <v>510</v>
      </c>
      <c r="L11" s="233" t="s">
        <v>495</v>
      </c>
      <c r="M11" s="233" t="s">
        <v>511</v>
      </c>
      <c r="N11" s="233" t="s">
        <v>512</v>
      </c>
      <c r="O11" s="240">
        <v>5</v>
      </c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6" ht="15">
      <c r="A12" s="110">
        <v>2</v>
      </c>
      <c r="B12" s="145"/>
      <c r="C12" s="145"/>
      <c r="D12" s="145"/>
      <c r="E12" s="145"/>
      <c r="F12" s="145"/>
      <c r="G12" s="217"/>
      <c r="H12" s="145"/>
      <c r="I12" s="145"/>
      <c r="J12" s="145"/>
      <c r="K12" s="217"/>
      <c r="L12" s="145"/>
      <c r="M12" s="145"/>
      <c r="N12" s="145"/>
      <c r="O12" s="124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6" ht="15">
      <c r="A13" s="110">
        <v>3</v>
      </c>
      <c r="B13" s="145"/>
      <c r="C13" s="145"/>
      <c r="D13" s="145"/>
      <c r="E13" s="145"/>
      <c r="F13" s="145"/>
      <c r="G13" s="217"/>
      <c r="H13" s="145"/>
      <c r="I13" s="145"/>
      <c r="J13" s="145"/>
      <c r="K13" s="217"/>
      <c r="L13" s="145"/>
      <c r="M13" s="145"/>
      <c r="N13" s="145"/>
      <c r="O13" s="124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6" ht="15">
      <c r="A14" s="110">
        <v>4</v>
      </c>
      <c r="B14" s="145"/>
      <c r="C14" s="145"/>
      <c r="D14" s="145"/>
      <c r="E14" s="145"/>
      <c r="F14" s="145"/>
      <c r="G14" s="217"/>
      <c r="H14" s="145"/>
      <c r="I14" s="145"/>
      <c r="J14" s="145"/>
      <c r="K14" s="217"/>
      <c r="L14" s="145"/>
      <c r="M14" s="145"/>
      <c r="N14" s="145"/>
      <c r="O14" s="124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26" ht="15.75" thickBot="1">
      <c r="A15" s="111">
        <v>5</v>
      </c>
      <c r="B15" s="148"/>
      <c r="C15" s="148"/>
      <c r="D15" s="148"/>
      <c r="E15" s="148"/>
      <c r="F15" s="148"/>
      <c r="G15" s="218"/>
      <c r="H15" s="148"/>
      <c r="I15" s="148"/>
      <c r="J15" s="148"/>
      <c r="K15" s="218"/>
      <c r="L15" s="148"/>
      <c r="M15" s="148"/>
      <c r="N15" s="148"/>
      <c r="O15" s="125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15">
      <c r="A16" s="175"/>
      <c r="B16" s="219" t="s">
        <v>424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spans="1:26" ht="15">
      <c r="A17" s="175"/>
      <c r="B17" s="219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9" spans="1:26" ht="15">
      <c r="B19" s="107" t="s">
        <v>345</v>
      </c>
      <c r="C19" s="130" t="s">
        <v>347</v>
      </c>
      <c r="D19" s="107" t="s">
        <v>346</v>
      </c>
      <c r="E19" s="156"/>
      <c r="F19" s="130"/>
    </row>
    <row r="20" spans="1:26" ht="15">
      <c r="B20" s="131" t="s">
        <v>348</v>
      </c>
      <c r="C20" s="107" t="s">
        <v>329</v>
      </c>
      <c r="D20" s="107"/>
      <c r="E20" s="156"/>
      <c r="F20" s="130"/>
    </row>
  </sheetData>
  <mergeCells count="4">
    <mergeCell ref="A3:O3"/>
    <mergeCell ref="A9:O9"/>
    <mergeCell ref="M1:O1"/>
    <mergeCell ref="C5:N5"/>
  </mergeCells>
  <pageMargins left="0.7" right="0.7" top="0.75" bottom="0.75" header="0.3" footer="0.3"/>
  <pageSetup paperSize="9" scale="40" orientation="portrait" r:id="rId1"/>
  <colBreaks count="1" manualBreakCount="1">
    <brk id="15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BreakPreview" zoomScale="60" zoomScaleNormal="100" workbookViewId="0"/>
  </sheetViews>
  <sheetFormatPr defaultRowHeight="12.75"/>
  <cols>
    <col min="2" max="2" width="25.85546875" customWidth="1"/>
    <col min="3" max="3" width="22.5703125" customWidth="1"/>
    <col min="4" max="4" width="13.7109375" customWidth="1"/>
    <col min="6" max="6" width="19" customWidth="1"/>
    <col min="7" max="7" width="13.7109375" customWidth="1"/>
    <col min="8" max="8" width="15.140625" customWidth="1"/>
    <col min="9" max="9" width="17.28515625" customWidth="1"/>
    <col min="10" max="10" width="19.28515625" customWidth="1"/>
    <col min="14" max="14" width="47.42578125" customWidth="1"/>
    <col min="15" max="15" width="37.7109375" customWidth="1"/>
    <col min="16" max="16" width="31.28515625" customWidth="1"/>
  </cols>
  <sheetData>
    <row r="1" spans="1:17" ht="18.75">
      <c r="A1" s="107"/>
      <c r="B1" s="107"/>
      <c r="C1" s="107"/>
      <c r="D1" s="107"/>
      <c r="E1" s="107"/>
      <c r="F1" s="107"/>
      <c r="G1" s="107"/>
      <c r="H1" s="107"/>
      <c r="I1" s="107"/>
      <c r="J1" s="194" t="s">
        <v>514</v>
      </c>
      <c r="K1" s="107"/>
      <c r="L1" s="107"/>
      <c r="M1" s="107"/>
      <c r="N1" s="107"/>
      <c r="O1" s="107"/>
      <c r="P1" s="107"/>
      <c r="Q1" s="107"/>
    </row>
    <row r="2" spans="1:17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8.75">
      <c r="A3" s="325" t="s">
        <v>166</v>
      </c>
      <c r="B3" s="325"/>
      <c r="C3" s="325"/>
      <c r="D3" s="325"/>
      <c r="E3" s="325"/>
      <c r="F3" s="325"/>
      <c r="G3" s="325"/>
      <c r="H3" s="325"/>
      <c r="I3" s="325"/>
      <c r="J3" s="325"/>
      <c r="K3" s="160"/>
      <c r="L3" s="160"/>
      <c r="M3" s="160"/>
      <c r="N3" s="160"/>
      <c r="O3" s="160"/>
      <c r="P3" s="205"/>
      <c r="Q3" s="107"/>
    </row>
    <row r="4" spans="1:17" ht="18.7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60"/>
      <c r="L4" s="160"/>
      <c r="M4" s="160"/>
      <c r="N4" s="160"/>
      <c r="O4" s="160"/>
      <c r="P4" s="205"/>
      <c r="Q4" s="107"/>
    </row>
    <row r="5" spans="1:17" ht="18.75">
      <c r="A5" s="127"/>
      <c r="B5" s="112" t="s">
        <v>168</v>
      </c>
      <c r="C5" s="341" t="s">
        <v>332</v>
      </c>
      <c r="D5" s="341"/>
      <c r="E5" s="341"/>
      <c r="F5" s="341"/>
      <c r="G5" s="341"/>
      <c r="H5" s="341"/>
      <c r="I5" s="341"/>
      <c r="J5" s="341"/>
      <c r="K5" s="160"/>
      <c r="L5" s="160"/>
      <c r="M5" s="160"/>
      <c r="N5" s="160"/>
      <c r="O5" s="160"/>
      <c r="P5" s="205"/>
      <c r="Q5" s="107"/>
    </row>
    <row r="6" spans="1:17" ht="18.75">
      <c r="A6" s="127"/>
      <c r="B6" s="112" t="s">
        <v>169</v>
      </c>
      <c r="C6" s="159"/>
      <c r="D6" s="127"/>
      <c r="E6" s="127"/>
      <c r="F6" s="127"/>
      <c r="G6" s="127"/>
      <c r="H6" s="127"/>
      <c r="I6" s="127"/>
      <c r="J6" s="127"/>
      <c r="K6" s="160"/>
      <c r="L6" s="160"/>
      <c r="M6" s="160"/>
      <c r="N6" s="160"/>
      <c r="O6" s="160"/>
      <c r="P6" s="205"/>
      <c r="Q6" s="107"/>
    </row>
    <row r="7" spans="1:17" ht="25.5">
      <c r="A7" s="127"/>
      <c r="B7" s="113" t="s">
        <v>333</v>
      </c>
      <c r="C7" s="159"/>
      <c r="D7" s="127"/>
      <c r="E7" s="127"/>
      <c r="F7" s="127"/>
      <c r="G7" s="127"/>
      <c r="H7" s="127"/>
      <c r="I7" s="127"/>
      <c r="J7" s="127"/>
      <c r="K7" s="160"/>
      <c r="L7" s="160"/>
      <c r="M7" s="160"/>
      <c r="N7" s="160"/>
      <c r="O7" s="160"/>
      <c r="P7" s="205"/>
      <c r="Q7" s="107"/>
    </row>
    <row r="8" spans="1:17" ht="41.25" customHeight="1">
      <c r="A8" s="325" t="s">
        <v>515</v>
      </c>
      <c r="B8" s="325"/>
      <c r="C8" s="325"/>
      <c r="D8" s="325"/>
      <c r="E8" s="325"/>
      <c r="F8" s="325"/>
      <c r="G8" s="325"/>
      <c r="H8" s="325"/>
      <c r="I8" s="325"/>
      <c r="J8" s="325"/>
      <c r="K8" s="205"/>
      <c r="L8" s="205"/>
      <c r="M8" s="205"/>
      <c r="N8" s="205"/>
      <c r="O8" s="205"/>
      <c r="P8" s="205"/>
      <c r="Q8" s="107"/>
    </row>
    <row r="9" spans="1:17" ht="19.5" thickBot="1">
      <c r="A9" s="536"/>
      <c r="B9" s="536"/>
      <c r="C9" s="536"/>
      <c r="D9" s="536"/>
      <c r="E9" s="536"/>
      <c r="F9" s="536"/>
      <c r="G9" s="536"/>
      <c r="H9" s="536"/>
      <c r="I9" s="107"/>
      <c r="J9" s="107"/>
      <c r="K9" s="107"/>
      <c r="L9" s="107"/>
      <c r="M9" s="107"/>
      <c r="N9" s="107"/>
      <c r="O9" s="107"/>
      <c r="P9" s="107"/>
      <c r="Q9" s="107"/>
    </row>
    <row r="10" spans="1:17" ht="79.5" thickBot="1">
      <c r="A10" s="162" t="s">
        <v>335</v>
      </c>
      <c r="B10" s="163" t="s">
        <v>498</v>
      </c>
      <c r="C10" s="163" t="s">
        <v>499</v>
      </c>
      <c r="D10" s="163" t="s">
        <v>500</v>
      </c>
      <c r="E10" s="163" t="s">
        <v>516</v>
      </c>
      <c r="F10" s="163" t="s">
        <v>479</v>
      </c>
      <c r="G10" s="163" t="s">
        <v>480</v>
      </c>
      <c r="H10" s="163" t="s">
        <v>466</v>
      </c>
      <c r="I10" s="163" t="s">
        <v>517</v>
      </c>
      <c r="J10" s="164" t="s">
        <v>518</v>
      </c>
      <c r="K10" s="107"/>
      <c r="L10" s="107"/>
      <c r="M10" s="107"/>
      <c r="N10" s="107"/>
      <c r="O10" s="107"/>
      <c r="P10" s="107"/>
      <c r="Q10" s="107"/>
    </row>
    <row r="11" spans="1:17" ht="48" thickTop="1">
      <c r="A11" s="206">
        <v>1</v>
      </c>
      <c r="B11" s="207" t="s">
        <v>417</v>
      </c>
      <c r="C11" s="207" t="s">
        <v>468</v>
      </c>
      <c r="D11" s="207" t="s">
        <v>519</v>
      </c>
      <c r="E11" s="207" t="s">
        <v>520</v>
      </c>
      <c r="F11" s="207" t="s">
        <v>491</v>
      </c>
      <c r="G11" s="242">
        <v>36892</v>
      </c>
      <c r="H11" s="242">
        <v>36892</v>
      </c>
      <c r="I11" s="207" t="s">
        <v>521</v>
      </c>
      <c r="J11" s="243" t="s">
        <v>522</v>
      </c>
      <c r="K11" s="107"/>
      <c r="L11" s="107"/>
      <c r="M11" s="107"/>
      <c r="N11" s="107"/>
      <c r="O11" s="107"/>
      <c r="P11" s="107"/>
      <c r="Q11" s="107"/>
    </row>
    <row r="12" spans="1:17" ht="15">
      <c r="A12" s="110">
        <v>2</v>
      </c>
      <c r="B12" s="145"/>
      <c r="C12" s="145"/>
      <c r="D12" s="145"/>
      <c r="E12" s="145"/>
      <c r="F12" s="145"/>
      <c r="G12" s="217"/>
      <c r="H12" s="145"/>
      <c r="I12" s="145"/>
      <c r="J12" s="124"/>
      <c r="K12" s="107"/>
      <c r="L12" s="107"/>
      <c r="M12" s="107"/>
      <c r="N12" s="107"/>
      <c r="O12" s="107"/>
      <c r="P12" s="107"/>
      <c r="Q12" s="107"/>
    </row>
    <row r="13" spans="1:17" ht="15">
      <c r="A13" s="110">
        <v>3</v>
      </c>
      <c r="B13" s="145"/>
      <c r="C13" s="145"/>
      <c r="D13" s="145"/>
      <c r="E13" s="145"/>
      <c r="F13" s="145"/>
      <c r="G13" s="217"/>
      <c r="H13" s="145"/>
      <c r="I13" s="145"/>
      <c r="J13" s="124"/>
      <c r="K13" s="107"/>
      <c r="L13" s="107"/>
      <c r="M13" s="107"/>
      <c r="N13" s="107"/>
      <c r="O13" s="107"/>
      <c r="P13" s="107"/>
      <c r="Q13" s="107"/>
    </row>
    <row r="14" spans="1:17" ht="15">
      <c r="A14" s="110">
        <v>4</v>
      </c>
      <c r="B14" s="145"/>
      <c r="C14" s="145"/>
      <c r="D14" s="145"/>
      <c r="E14" s="145"/>
      <c r="F14" s="145"/>
      <c r="G14" s="217"/>
      <c r="H14" s="145"/>
      <c r="I14" s="145"/>
      <c r="J14" s="124"/>
      <c r="K14" s="107"/>
      <c r="L14" s="107"/>
      <c r="M14" s="107"/>
      <c r="N14" s="107"/>
      <c r="O14" s="107"/>
      <c r="P14" s="107"/>
      <c r="Q14" s="107"/>
    </row>
    <row r="15" spans="1:17" ht="15">
      <c r="A15" s="110">
        <v>5</v>
      </c>
      <c r="B15" s="145"/>
      <c r="C15" s="145"/>
      <c r="D15" s="145"/>
      <c r="E15" s="145"/>
      <c r="F15" s="145"/>
      <c r="G15" s="217"/>
      <c r="H15" s="145"/>
      <c r="I15" s="145"/>
      <c r="J15" s="124"/>
      <c r="K15" s="107"/>
      <c r="L15" s="107"/>
      <c r="M15" s="107"/>
      <c r="N15" s="107"/>
      <c r="O15" s="107"/>
      <c r="P15" s="107"/>
      <c r="Q15" s="107"/>
    </row>
    <row r="16" spans="1:17" ht="15">
      <c r="A16" s="110">
        <v>6</v>
      </c>
      <c r="B16" s="145"/>
      <c r="C16" s="145"/>
      <c r="D16" s="145"/>
      <c r="E16" s="145"/>
      <c r="F16" s="145"/>
      <c r="G16" s="217"/>
      <c r="H16" s="145"/>
      <c r="I16" s="145"/>
      <c r="J16" s="124"/>
      <c r="K16" s="107"/>
      <c r="L16" s="107"/>
      <c r="M16" s="107"/>
      <c r="N16" s="107"/>
      <c r="O16" s="107"/>
      <c r="P16" s="107"/>
      <c r="Q16" s="107"/>
    </row>
    <row r="17" spans="1:17" ht="15.75" thickBot="1">
      <c r="A17" s="111">
        <v>7</v>
      </c>
      <c r="B17" s="148"/>
      <c r="C17" s="148"/>
      <c r="D17" s="148"/>
      <c r="E17" s="148"/>
      <c r="F17" s="148"/>
      <c r="G17" s="218"/>
      <c r="H17" s="148"/>
      <c r="I17" s="148"/>
      <c r="J17" s="125"/>
      <c r="K17" s="107"/>
      <c r="L17" s="107"/>
      <c r="M17" s="107"/>
      <c r="N17" s="107"/>
      <c r="O17" s="107"/>
      <c r="P17" s="107"/>
      <c r="Q17" s="107"/>
    </row>
    <row r="18" spans="1:17" ht="15">
      <c r="A18" s="175"/>
      <c r="B18" s="219" t="s">
        <v>424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21" spans="1:17" ht="15">
      <c r="B21" s="107" t="s">
        <v>345</v>
      </c>
      <c r="C21" s="130" t="s">
        <v>347</v>
      </c>
      <c r="D21" s="107" t="s">
        <v>346</v>
      </c>
      <c r="E21" s="156"/>
    </row>
    <row r="22" spans="1:17" ht="15">
      <c r="B22" s="131" t="s">
        <v>348</v>
      </c>
      <c r="C22" s="107" t="s">
        <v>329</v>
      </c>
      <c r="D22" s="107"/>
      <c r="E22" s="156"/>
    </row>
  </sheetData>
  <mergeCells count="4">
    <mergeCell ref="A3:J3"/>
    <mergeCell ref="A8:J8"/>
    <mergeCell ref="A9:H9"/>
    <mergeCell ref="C5:J5"/>
  </mergeCells>
  <hyperlinks>
    <hyperlink ref="C10" location="'Ф№1. Монтажники'!A1" display="Кол-во монтажников/ сборщиков     (Форма № 1)"/>
    <hyperlink ref="B10" location="'Ф№0. Договоры'!A1" display="Кол-во действующих договоров на  работы с применением сборки-сварки на ОПО (Форма № 0)"/>
    <hyperlink ref="D10" location="'Ф№3. Специалисты по сварке'!A1" display="Кол-во аттестованных специалистов сварочного производства (Форма № 3)"/>
    <hyperlink ref="E10" location="'Ф№3А. Специалисты ВИК'!A1" display="Кол-во аттестованных специалистов по ВИК (Форма № 3А)"/>
    <hyperlink ref="F10" location="'Ф№ 4. Сварочное об-ние'!A1" display="Кол-во аттестованного сборочно-сварочного оборудования (Форма № 4)"/>
    <hyperlink ref="G10" location="'Ф№ 5. Справка об опыте работы'!A1" display="Справка об опыте работы  по Видам работ в настоящее и за предшествующие три года (Форма № 5)"/>
  </hyperlinks>
  <pageMargins left="0.7" right="0.7" top="0.75" bottom="0.75" header="0.3" footer="0.3"/>
  <pageSetup paperSize="9" scale="54" orientation="portrait" r:id="rId1"/>
  <colBreaks count="1" manualBreakCount="1">
    <brk id="10" max="21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zoomScale="60" zoomScaleNormal="100" workbookViewId="0">
      <selection activeCell="N27" sqref="N27"/>
    </sheetView>
  </sheetViews>
  <sheetFormatPr defaultRowHeight="12.75"/>
  <cols>
    <col min="1" max="1" width="10.5703125" customWidth="1"/>
    <col min="2" max="2" width="27.42578125" customWidth="1"/>
    <col min="3" max="3" width="14.85546875" customWidth="1"/>
    <col min="5" max="5" width="12.28515625" customWidth="1"/>
    <col min="6" max="6" width="12.42578125" customWidth="1"/>
    <col min="7" max="7" width="17.7109375" customWidth="1"/>
    <col min="11" max="11" width="16.7109375" customWidth="1"/>
    <col min="12" max="12" width="27.28515625" customWidth="1"/>
    <col min="17" max="17" width="33.85546875" customWidth="1"/>
  </cols>
  <sheetData>
    <row r="1" spans="1:19" ht="1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8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94" t="s">
        <v>145</v>
      </c>
      <c r="M2" s="107"/>
      <c r="N2" s="107"/>
      <c r="O2" s="107"/>
      <c r="P2" s="107"/>
      <c r="Q2" s="107"/>
      <c r="R2" s="107"/>
      <c r="S2" s="107"/>
    </row>
    <row r="3" spans="1:19" ht="45" customHeight="1">
      <c r="A3" s="332" t="s">
        <v>166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107"/>
      <c r="N3" s="107"/>
      <c r="O3" s="107"/>
      <c r="P3" s="107"/>
      <c r="Q3" s="107"/>
      <c r="R3" s="107"/>
      <c r="S3" s="107"/>
    </row>
    <row r="4" spans="1:19" ht="18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07"/>
      <c r="N4" s="107"/>
      <c r="O4" s="107"/>
      <c r="P4" s="107"/>
      <c r="Q4" s="107"/>
      <c r="R4" s="107"/>
      <c r="S4" s="107"/>
    </row>
    <row r="5" spans="1:19" ht="18.75">
      <c r="A5" s="135"/>
      <c r="B5" s="112" t="s">
        <v>168</v>
      </c>
      <c r="C5" s="341" t="s">
        <v>332</v>
      </c>
      <c r="D5" s="341"/>
      <c r="E5" s="341"/>
      <c r="F5" s="341"/>
      <c r="G5" s="341"/>
      <c r="H5" s="341"/>
      <c r="I5" s="341"/>
      <c r="J5" s="341"/>
      <c r="K5" s="341"/>
      <c r="L5" s="341"/>
      <c r="M5" s="107"/>
      <c r="N5" s="107"/>
      <c r="O5" s="107"/>
      <c r="P5" s="107"/>
      <c r="Q5" s="107"/>
      <c r="R5" s="107"/>
      <c r="S5" s="107"/>
    </row>
    <row r="6" spans="1:19" ht="18.75">
      <c r="A6" s="135"/>
      <c r="B6" s="112" t="s">
        <v>169</v>
      </c>
      <c r="C6" s="159"/>
      <c r="D6" s="135"/>
      <c r="E6" s="135"/>
      <c r="F6" s="135"/>
      <c r="G6" s="135"/>
      <c r="H6" s="135"/>
      <c r="I6" s="135"/>
      <c r="J6" s="135"/>
      <c r="K6" s="135"/>
      <c r="L6" s="135"/>
      <c r="M6" s="107"/>
      <c r="N6" s="107"/>
      <c r="O6" s="107"/>
      <c r="P6" s="107"/>
      <c r="Q6" s="107"/>
      <c r="R6" s="107"/>
      <c r="S6" s="107"/>
    </row>
    <row r="7" spans="1:19" ht="33" customHeight="1">
      <c r="A7" s="135"/>
      <c r="B7" s="113" t="s">
        <v>333</v>
      </c>
      <c r="C7" s="159"/>
      <c r="D7" s="135"/>
      <c r="E7" s="135"/>
      <c r="F7" s="135"/>
      <c r="G7" s="135"/>
      <c r="H7" s="135"/>
      <c r="I7" s="135"/>
      <c r="J7" s="135"/>
      <c r="K7" s="135"/>
      <c r="L7" s="135"/>
      <c r="M7" s="107"/>
      <c r="N7" s="107"/>
      <c r="O7" s="107"/>
      <c r="P7" s="107"/>
      <c r="Q7" s="107"/>
      <c r="R7" s="107"/>
      <c r="S7" s="107"/>
    </row>
    <row r="8" spans="1:19" ht="18.75">
      <c r="A8" s="135"/>
      <c r="B8" s="112"/>
      <c r="C8" s="159"/>
      <c r="D8" s="135"/>
      <c r="E8" s="135"/>
      <c r="F8" s="135"/>
      <c r="G8" s="135"/>
      <c r="H8" s="135"/>
      <c r="I8" s="135"/>
      <c r="J8" s="135"/>
      <c r="K8" s="135"/>
      <c r="L8" s="135"/>
      <c r="M8" s="107"/>
      <c r="N8" s="107"/>
      <c r="O8" s="107"/>
      <c r="P8" s="107"/>
      <c r="Q8" s="107"/>
      <c r="R8" s="107"/>
      <c r="S8" s="107"/>
    </row>
    <row r="9" spans="1:19" ht="35.25" customHeight="1">
      <c r="A9" s="325" t="s">
        <v>559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107"/>
      <c r="N9" s="107"/>
      <c r="O9" s="107"/>
      <c r="P9" s="107"/>
      <c r="Q9" s="107"/>
      <c r="R9" s="107"/>
      <c r="S9" s="107"/>
    </row>
    <row r="10" spans="1:19" ht="19.5" thickBo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07"/>
      <c r="N10" s="107"/>
      <c r="O10" s="107"/>
      <c r="P10" s="107"/>
      <c r="Q10" s="107"/>
      <c r="R10" s="107"/>
      <c r="S10" s="107"/>
    </row>
    <row r="11" spans="1:19" ht="142.5" thickBot="1">
      <c r="A11" s="162" t="s">
        <v>335</v>
      </c>
      <c r="B11" s="163" t="s">
        <v>524</v>
      </c>
      <c r="C11" s="163" t="s">
        <v>442</v>
      </c>
      <c r="D11" s="163" t="s">
        <v>525</v>
      </c>
      <c r="E11" s="163" t="s">
        <v>526</v>
      </c>
      <c r="F11" s="163" t="s">
        <v>527</v>
      </c>
      <c r="G11" s="163" t="s">
        <v>528</v>
      </c>
      <c r="H11" s="163" t="s">
        <v>529</v>
      </c>
      <c r="I11" s="163" t="s">
        <v>530</v>
      </c>
      <c r="J11" s="163" t="s">
        <v>531</v>
      </c>
      <c r="K11" s="163" t="s">
        <v>532</v>
      </c>
      <c r="L11" s="163" t="s">
        <v>533</v>
      </c>
      <c r="M11" s="107"/>
      <c r="N11" s="107"/>
      <c r="O11" s="107"/>
      <c r="P11" s="107"/>
      <c r="Q11" s="107"/>
      <c r="R11" s="107"/>
      <c r="S11" s="107"/>
    </row>
    <row r="12" spans="1:19" ht="63.75" customHeight="1" thickTop="1">
      <c r="A12" s="244">
        <v>1</v>
      </c>
      <c r="B12" s="212" t="s">
        <v>417</v>
      </c>
      <c r="C12" s="212" t="s">
        <v>534</v>
      </c>
      <c r="D12" s="212" t="s">
        <v>535</v>
      </c>
      <c r="E12" s="214">
        <v>36892</v>
      </c>
      <c r="F12" s="214">
        <v>36892</v>
      </c>
      <c r="G12" s="212" t="s">
        <v>536</v>
      </c>
      <c r="H12" s="212" t="s">
        <v>537</v>
      </c>
      <c r="I12" s="212" t="s">
        <v>538</v>
      </c>
      <c r="J12" s="212" t="s">
        <v>539</v>
      </c>
      <c r="K12" s="212" t="s">
        <v>540</v>
      </c>
      <c r="L12" s="215" t="s">
        <v>541</v>
      </c>
      <c r="M12" s="107"/>
      <c r="N12" s="107"/>
      <c r="O12" s="107"/>
      <c r="P12" s="107"/>
      <c r="Q12" s="107"/>
      <c r="R12" s="107"/>
      <c r="S12" s="107"/>
    </row>
    <row r="13" spans="1:19" ht="15.75">
      <c r="A13" s="245">
        <v>2</v>
      </c>
      <c r="B13" s="246"/>
      <c r="C13" s="246"/>
      <c r="D13" s="246"/>
      <c r="E13" s="247"/>
      <c r="F13" s="247"/>
      <c r="G13" s="246"/>
      <c r="H13" s="246"/>
      <c r="I13" s="246"/>
      <c r="J13" s="246"/>
      <c r="K13" s="246"/>
      <c r="L13" s="248"/>
      <c r="M13" s="176"/>
      <c r="N13" s="176"/>
      <c r="O13" s="107"/>
      <c r="P13" s="107"/>
      <c r="Q13" s="107"/>
      <c r="R13" s="107"/>
      <c r="S13" s="107"/>
    </row>
    <row r="14" spans="1:19" ht="15.75">
      <c r="A14" s="245">
        <v>3</v>
      </c>
      <c r="B14" s="246"/>
      <c r="C14" s="246"/>
      <c r="D14" s="246"/>
      <c r="E14" s="247"/>
      <c r="F14" s="247"/>
      <c r="G14" s="246"/>
      <c r="H14" s="246"/>
      <c r="I14" s="246"/>
      <c r="J14" s="246"/>
      <c r="K14" s="246"/>
      <c r="L14" s="248"/>
      <c r="M14" s="176"/>
      <c r="N14" s="176"/>
      <c r="O14" s="107"/>
      <c r="P14" s="107"/>
      <c r="Q14" s="107"/>
      <c r="R14" s="107"/>
      <c r="S14" s="107"/>
    </row>
    <row r="15" spans="1:19" ht="15.75">
      <c r="A15" s="249">
        <v>4</v>
      </c>
      <c r="B15" s="246"/>
      <c r="C15" s="246"/>
      <c r="D15" s="246"/>
      <c r="E15" s="246"/>
      <c r="F15" s="246"/>
      <c r="G15" s="246"/>
      <c r="H15" s="247"/>
      <c r="I15" s="247"/>
      <c r="J15" s="250"/>
      <c r="K15" s="251"/>
      <c r="L15" s="248"/>
      <c r="M15" s="176"/>
      <c r="N15" s="176"/>
      <c r="O15" s="107"/>
      <c r="P15" s="107"/>
      <c r="Q15" s="107"/>
      <c r="R15" s="107"/>
      <c r="S15" s="107"/>
    </row>
    <row r="16" spans="1:19" ht="15.75">
      <c r="A16" s="249">
        <v>5</v>
      </c>
      <c r="B16" s="246"/>
      <c r="C16" s="246"/>
      <c r="D16" s="246"/>
      <c r="E16" s="246"/>
      <c r="F16" s="246"/>
      <c r="G16" s="246"/>
      <c r="H16" s="247"/>
      <c r="I16" s="247"/>
      <c r="J16" s="250"/>
      <c r="K16" s="251"/>
      <c r="L16" s="248"/>
      <c r="M16" s="176"/>
      <c r="N16" s="176"/>
      <c r="O16" s="107"/>
      <c r="P16" s="107"/>
      <c r="Q16" s="107"/>
      <c r="R16" s="107"/>
      <c r="S16" s="107"/>
    </row>
    <row r="17" spans="1:19" ht="16.5" thickBot="1">
      <c r="A17" s="252">
        <v>6</v>
      </c>
      <c r="B17" s="253"/>
      <c r="C17" s="253"/>
      <c r="D17" s="253"/>
      <c r="E17" s="253"/>
      <c r="F17" s="253"/>
      <c r="G17" s="253"/>
      <c r="H17" s="254"/>
      <c r="I17" s="254"/>
      <c r="J17" s="255"/>
      <c r="K17" s="256"/>
      <c r="L17" s="257"/>
      <c r="M17" s="176"/>
      <c r="N17" s="176"/>
      <c r="O17" s="107"/>
      <c r="P17" s="107"/>
      <c r="Q17" s="107"/>
      <c r="R17" s="107"/>
      <c r="S17" s="107"/>
    </row>
    <row r="18" spans="1:19" ht="15.75">
      <c r="A18" s="175"/>
      <c r="B18" s="258" t="s">
        <v>424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176"/>
      <c r="O18" s="107"/>
      <c r="P18" s="107"/>
      <c r="Q18" s="107"/>
      <c r="R18" s="107"/>
      <c r="S18" s="107"/>
    </row>
    <row r="20" spans="1:19" ht="15">
      <c r="B20" s="107" t="s">
        <v>345</v>
      </c>
      <c r="C20" s="130" t="s">
        <v>347</v>
      </c>
      <c r="D20" s="107" t="s">
        <v>346</v>
      </c>
      <c r="E20" s="156"/>
    </row>
    <row r="21" spans="1:19" ht="15">
      <c r="B21" s="131" t="s">
        <v>348</v>
      </c>
      <c r="C21" s="107" t="s">
        <v>329</v>
      </c>
      <c r="D21" s="107"/>
      <c r="E21" s="156"/>
    </row>
  </sheetData>
  <mergeCells count="3">
    <mergeCell ref="A3:L3"/>
    <mergeCell ref="A9:L9"/>
    <mergeCell ref="C5:L5"/>
  </mergeCells>
  <pageMargins left="0.7" right="0.7" top="0.75" bottom="0.75" header="0.3" footer="0.3"/>
  <pageSetup paperSize="9" scale="50" orientation="portrait" r:id="rId1"/>
  <colBreaks count="1" manualBreakCount="1">
    <brk id="12" max="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zoomScaleNormal="100" zoomScaleSheetLayoutView="100" workbookViewId="0">
      <selection activeCell="B10" sqref="B10:F11"/>
    </sheetView>
  </sheetViews>
  <sheetFormatPr defaultRowHeight="12.75"/>
  <cols>
    <col min="1" max="1" width="12.28515625" customWidth="1"/>
    <col min="2" max="2" width="28" customWidth="1"/>
    <col min="3" max="3" width="17.5703125" customWidth="1"/>
    <col min="4" max="4" width="16.85546875" customWidth="1"/>
    <col min="6" max="6" width="26.7109375" customWidth="1"/>
  </cols>
  <sheetData>
    <row r="1" spans="1:6" ht="15.75" customHeight="1">
      <c r="B1" s="107"/>
      <c r="C1" s="107"/>
      <c r="D1" s="107"/>
      <c r="E1" s="107"/>
      <c r="F1" s="158" t="s">
        <v>545</v>
      </c>
    </row>
    <row r="2" spans="1:6" ht="15">
      <c r="A2" s="107"/>
      <c r="B2" s="107"/>
      <c r="C2" s="107"/>
      <c r="D2" s="107"/>
      <c r="E2" s="107"/>
      <c r="F2" s="107"/>
    </row>
    <row r="3" spans="1:6" ht="15">
      <c r="A3" s="321" t="s">
        <v>166</v>
      </c>
      <c r="B3" s="321"/>
      <c r="C3" s="321"/>
      <c r="D3" s="321"/>
      <c r="E3" s="321"/>
      <c r="F3" s="321"/>
    </row>
    <row r="4" spans="1:6" ht="15">
      <c r="A4" s="108"/>
      <c r="B4" s="112"/>
      <c r="C4" s="117"/>
      <c r="D4" s="108"/>
      <c r="E4" s="108"/>
      <c r="F4" s="108"/>
    </row>
    <row r="5" spans="1:6" ht="34.5" customHeight="1">
      <c r="A5" s="108"/>
      <c r="B5" s="112" t="str">
        <f>'[1]Основная форма'!$F$9</f>
        <v>ПРЕДМЕТ:</v>
      </c>
      <c r="C5" s="324" t="s">
        <v>332</v>
      </c>
      <c r="D5" s="324"/>
      <c r="E5" s="324"/>
      <c r="F5" s="324"/>
    </row>
    <row r="6" spans="1:6" ht="15.75">
      <c r="A6" s="108"/>
      <c r="B6" s="112" t="s">
        <v>169</v>
      </c>
      <c r="C6" s="117"/>
      <c r="D6" s="108"/>
      <c r="E6" s="108"/>
      <c r="F6" s="121"/>
    </row>
    <row r="7" spans="1:6" ht="25.5">
      <c r="A7" s="108"/>
      <c r="B7" s="113" t="s">
        <v>333</v>
      </c>
      <c r="C7" s="117"/>
      <c r="D7" s="108"/>
      <c r="E7" s="108"/>
      <c r="F7" s="121"/>
    </row>
    <row r="8" spans="1:6" ht="15">
      <c r="A8" s="107"/>
      <c r="B8" s="107"/>
      <c r="C8" s="107"/>
      <c r="D8" s="107"/>
      <c r="E8" s="107"/>
      <c r="F8" s="122"/>
    </row>
    <row r="9" spans="1:6" ht="33.75" customHeight="1" thickBot="1">
      <c r="A9" s="325" t="s">
        <v>334</v>
      </c>
      <c r="B9" s="325"/>
      <c r="C9" s="325"/>
      <c r="D9" s="325"/>
      <c r="E9" s="325"/>
      <c r="F9" s="325"/>
    </row>
    <row r="10" spans="1:6">
      <c r="A10" s="326" t="s">
        <v>335</v>
      </c>
      <c r="B10" s="328" t="s">
        <v>336</v>
      </c>
      <c r="C10" s="328" t="s">
        <v>337</v>
      </c>
      <c r="D10" s="328" t="s">
        <v>338</v>
      </c>
      <c r="E10" s="328" t="s">
        <v>339</v>
      </c>
      <c r="F10" s="330" t="s">
        <v>340</v>
      </c>
    </row>
    <row r="11" spans="1:6" ht="45.75" customHeight="1">
      <c r="A11" s="327"/>
      <c r="B11" s="329"/>
      <c r="C11" s="329"/>
      <c r="D11" s="329"/>
      <c r="E11" s="329"/>
      <c r="F11" s="331"/>
    </row>
    <row r="12" spans="1:6" ht="15.75">
      <c r="A12" s="322" t="s">
        <v>341</v>
      </c>
      <c r="B12" s="323"/>
      <c r="C12" s="323"/>
      <c r="D12" s="323"/>
      <c r="E12" s="323"/>
      <c r="F12" s="323"/>
    </row>
    <row r="13" spans="1:6" ht="15">
      <c r="A13" s="109">
        <v>1</v>
      </c>
      <c r="B13" s="114"/>
      <c r="C13" s="114"/>
      <c r="D13" s="114"/>
      <c r="E13" s="118"/>
      <c r="F13" s="123"/>
    </row>
    <row r="14" spans="1:6" ht="15">
      <c r="A14" s="110">
        <v>2</v>
      </c>
      <c r="B14" s="115"/>
      <c r="C14" s="115"/>
      <c r="D14" s="115"/>
      <c r="E14" s="119"/>
      <c r="F14" s="124"/>
    </row>
    <row r="15" spans="1:6" ht="15">
      <c r="A15" s="110">
        <v>3</v>
      </c>
      <c r="B15" s="115"/>
      <c r="C15" s="115"/>
      <c r="D15" s="115"/>
      <c r="E15" s="119"/>
      <c r="F15" s="124"/>
    </row>
    <row r="16" spans="1:6" ht="15">
      <c r="A16" s="109">
        <v>4</v>
      </c>
      <c r="B16" s="115"/>
      <c r="C16" s="115"/>
      <c r="D16" s="115"/>
      <c r="E16" s="119"/>
      <c r="F16" s="124"/>
    </row>
    <row r="17" spans="1:6" ht="15.75">
      <c r="A17" s="322" t="s">
        <v>342</v>
      </c>
      <c r="B17" s="323"/>
      <c r="C17" s="323"/>
      <c r="D17" s="323"/>
      <c r="E17" s="323"/>
      <c r="F17" s="323"/>
    </row>
    <row r="18" spans="1:6" ht="15">
      <c r="A18" s="110">
        <v>5</v>
      </c>
      <c r="B18" s="115"/>
      <c r="C18" s="115"/>
      <c r="D18" s="115"/>
      <c r="E18" s="119"/>
      <c r="F18" s="124"/>
    </row>
    <row r="19" spans="1:6" ht="15">
      <c r="A19" s="110">
        <v>6</v>
      </c>
      <c r="B19" s="115"/>
      <c r="C19" s="115"/>
      <c r="D19" s="115"/>
      <c r="E19" s="119"/>
      <c r="F19" s="124"/>
    </row>
    <row r="20" spans="1:6" ht="15">
      <c r="A20" s="109">
        <v>7</v>
      </c>
      <c r="B20" s="115"/>
      <c r="C20" s="115"/>
      <c r="D20" s="115"/>
      <c r="E20" s="119"/>
      <c r="F20" s="124"/>
    </row>
    <row r="21" spans="1:6" ht="15">
      <c r="A21" s="110">
        <v>8</v>
      </c>
      <c r="B21" s="115"/>
      <c r="C21" s="115"/>
      <c r="D21" s="115"/>
      <c r="E21" s="119"/>
      <c r="F21" s="124"/>
    </row>
    <row r="22" spans="1:6" ht="15">
      <c r="A22" s="110">
        <v>9</v>
      </c>
      <c r="B22" s="115"/>
      <c r="C22" s="115"/>
      <c r="D22" s="115"/>
      <c r="E22" s="119"/>
      <c r="F22" s="124"/>
    </row>
    <row r="23" spans="1:6" ht="15">
      <c r="A23" s="109">
        <v>10</v>
      </c>
      <c r="B23" s="115"/>
      <c r="C23" s="115"/>
      <c r="D23" s="115"/>
      <c r="E23" s="119"/>
      <c r="F23" s="124"/>
    </row>
    <row r="24" spans="1:6" ht="15.75">
      <c r="A24" s="322" t="s">
        <v>343</v>
      </c>
      <c r="B24" s="323"/>
      <c r="C24" s="323"/>
      <c r="D24" s="323"/>
      <c r="E24" s="323"/>
      <c r="F24" s="323"/>
    </row>
    <row r="25" spans="1:6" ht="15">
      <c r="A25" s="110">
        <v>11</v>
      </c>
      <c r="B25" s="115"/>
      <c r="C25" s="115"/>
      <c r="D25" s="115"/>
      <c r="E25" s="119"/>
      <c r="F25" s="124"/>
    </row>
    <row r="26" spans="1:6" ht="15">
      <c r="A26" s="110">
        <v>12</v>
      </c>
      <c r="B26" s="115"/>
      <c r="C26" s="115"/>
      <c r="D26" s="115"/>
      <c r="E26" s="119"/>
      <c r="F26" s="124"/>
    </row>
    <row r="27" spans="1:6" ht="15">
      <c r="A27" s="109">
        <v>13</v>
      </c>
      <c r="B27" s="115"/>
      <c r="C27" s="115"/>
      <c r="D27" s="115"/>
      <c r="E27" s="119"/>
      <c r="F27" s="124"/>
    </row>
    <row r="28" spans="1:6" ht="15">
      <c r="A28" s="110">
        <v>14</v>
      </c>
      <c r="B28" s="115"/>
      <c r="C28" s="115"/>
      <c r="D28" s="115"/>
      <c r="E28" s="119"/>
      <c r="F28" s="124"/>
    </row>
    <row r="29" spans="1:6" ht="15">
      <c r="A29" s="110">
        <v>15</v>
      </c>
      <c r="B29" s="115"/>
      <c r="C29" s="115"/>
      <c r="D29" s="115"/>
      <c r="E29" s="119"/>
      <c r="F29" s="124"/>
    </row>
    <row r="30" spans="1:6" ht="15.75">
      <c r="A30" s="322" t="s">
        <v>344</v>
      </c>
      <c r="B30" s="323"/>
      <c r="C30" s="323"/>
      <c r="D30" s="323"/>
      <c r="E30" s="323"/>
      <c r="F30" s="323"/>
    </row>
    <row r="31" spans="1:6" ht="15">
      <c r="A31" s="109">
        <v>16</v>
      </c>
      <c r="B31" s="115"/>
      <c r="C31" s="115"/>
      <c r="D31" s="115"/>
      <c r="E31" s="119"/>
      <c r="F31" s="124"/>
    </row>
    <row r="32" spans="1:6" ht="15">
      <c r="A32" s="110">
        <v>17</v>
      </c>
      <c r="B32" s="115"/>
      <c r="C32" s="115"/>
      <c r="D32" s="115"/>
      <c r="E32" s="119"/>
      <c r="F32" s="124"/>
    </row>
    <row r="33" spans="1:6" ht="15">
      <c r="A33" s="110">
        <v>18</v>
      </c>
      <c r="B33" s="115"/>
      <c r="C33" s="115"/>
      <c r="D33" s="115"/>
      <c r="E33" s="119"/>
      <c r="F33" s="124"/>
    </row>
    <row r="34" spans="1:6" ht="15">
      <c r="A34" s="109">
        <v>19</v>
      </c>
      <c r="B34" s="115"/>
      <c r="C34" s="115"/>
      <c r="D34" s="115"/>
      <c r="E34" s="119"/>
      <c r="F34" s="124"/>
    </row>
    <row r="35" spans="1:6" ht="15.75" thickBot="1">
      <c r="A35" s="111">
        <v>20</v>
      </c>
      <c r="B35" s="116"/>
      <c r="C35" s="116"/>
      <c r="D35" s="116"/>
      <c r="E35" s="120"/>
      <c r="F35" s="125"/>
    </row>
    <row r="36" spans="1:6" ht="15">
      <c r="A36" s="107"/>
      <c r="B36" s="107"/>
      <c r="C36" s="107"/>
      <c r="D36" s="107"/>
      <c r="E36" s="107"/>
      <c r="F36" s="107"/>
    </row>
    <row r="37" spans="1:6" ht="17.25" customHeight="1">
      <c r="A37" s="128"/>
      <c r="B37" s="129"/>
      <c r="C37" s="129"/>
      <c r="D37" s="129"/>
      <c r="E37" s="129"/>
      <c r="F37" s="129"/>
    </row>
    <row r="38" spans="1:6" ht="15">
      <c r="A38" s="107"/>
      <c r="B38" s="107" t="s">
        <v>345</v>
      </c>
      <c r="C38" s="130" t="s">
        <v>347</v>
      </c>
      <c r="D38" s="107" t="s">
        <v>346</v>
      </c>
      <c r="E38" s="107"/>
      <c r="F38" s="107"/>
    </row>
    <row r="39" spans="1:6" ht="15">
      <c r="A39" s="107"/>
      <c r="B39" s="131" t="s">
        <v>348</v>
      </c>
      <c r="C39" s="107" t="s">
        <v>329</v>
      </c>
      <c r="D39" s="107"/>
      <c r="E39" s="107"/>
      <c r="F39" s="107"/>
    </row>
    <row r="40" spans="1:6" ht="15">
      <c r="A40" s="107"/>
      <c r="B40" s="107"/>
      <c r="C40" s="107"/>
      <c r="D40" s="107"/>
      <c r="E40" s="107"/>
      <c r="F40" s="107"/>
    </row>
  </sheetData>
  <mergeCells count="13">
    <mergeCell ref="A3:F3"/>
    <mergeCell ref="A12:F12"/>
    <mergeCell ref="A17:F17"/>
    <mergeCell ref="A24:F24"/>
    <mergeCell ref="A30:F30"/>
    <mergeCell ref="C5:F5"/>
    <mergeCell ref="A9:F9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="60" zoomScaleNormal="100" workbookViewId="0"/>
  </sheetViews>
  <sheetFormatPr defaultRowHeight="12.75"/>
  <cols>
    <col min="1" max="1" width="4.5703125" customWidth="1"/>
    <col min="2" max="2" width="24.85546875" customWidth="1"/>
    <col min="3" max="3" width="18.85546875" customWidth="1"/>
    <col min="4" max="4" width="24" customWidth="1"/>
    <col min="5" max="5" width="14.140625" customWidth="1"/>
    <col min="6" max="6" width="24" customWidth="1"/>
  </cols>
  <sheetData>
    <row r="1" spans="1:6" ht="15">
      <c r="A1" s="107"/>
      <c r="B1" s="107"/>
      <c r="C1" s="107"/>
      <c r="D1" s="107"/>
      <c r="E1" s="107"/>
      <c r="F1" s="107" t="s">
        <v>546</v>
      </c>
    </row>
    <row r="2" spans="1:6" ht="15">
      <c r="A2" s="107"/>
      <c r="B2" s="107"/>
      <c r="C2" s="107"/>
      <c r="D2" s="107"/>
      <c r="E2" s="107"/>
      <c r="F2" s="107"/>
    </row>
    <row r="3" spans="1:6" ht="15">
      <c r="A3" s="321" t="s">
        <v>166</v>
      </c>
      <c r="B3" s="321"/>
      <c r="C3" s="321"/>
      <c r="D3" s="321"/>
      <c r="E3" s="321"/>
      <c r="F3" s="321"/>
    </row>
    <row r="4" spans="1:6" ht="15">
      <c r="A4" s="108"/>
      <c r="B4" s="112"/>
      <c r="C4" s="117"/>
      <c r="D4" s="108"/>
      <c r="E4" s="108"/>
      <c r="F4" s="108"/>
    </row>
    <row r="5" spans="1:6" ht="32.25" customHeight="1">
      <c r="A5" s="108"/>
      <c r="B5" s="112" t="str">
        <f>'[1]Основная форма'!$F$9</f>
        <v>ПРЕДМЕТ:</v>
      </c>
      <c r="C5" s="324" t="s">
        <v>332</v>
      </c>
      <c r="D5" s="324"/>
      <c r="E5" s="324"/>
      <c r="F5" s="324"/>
    </row>
    <row r="6" spans="1:6" ht="15.75">
      <c r="A6" s="108"/>
      <c r="B6" s="112" t="s">
        <v>169</v>
      </c>
      <c r="C6" s="117"/>
      <c r="D6" s="108"/>
      <c r="E6" s="108"/>
      <c r="F6" s="121"/>
    </row>
    <row r="7" spans="1:6" ht="25.5">
      <c r="A7" s="108"/>
      <c r="B7" s="113" t="s">
        <v>333</v>
      </c>
      <c r="C7" s="117"/>
      <c r="D7" s="108"/>
      <c r="E7" s="108"/>
      <c r="F7" s="121"/>
    </row>
    <row r="8" spans="1:6" ht="15">
      <c r="A8" s="107"/>
      <c r="B8" s="107"/>
      <c r="C8" s="107"/>
      <c r="D8" s="107"/>
      <c r="E8" s="107"/>
      <c r="F8" s="122"/>
    </row>
    <row r="9" spans="1:6" ht="19.5" thickBot="1">
      <c r="A9" s="332" t="s">
        <v>349</v>
      </c>
      <c r="B9" s="332"/>
      <c r="C9" s="332"/>
      <c r="D9" s="332"/>
      <c r="E9" s="332"/>
      <c r="F9" s="332"/>
    </row>
    <row r="10" spans="1:6">
      <c r="A10" s="326" t="s">
        <v>335</v>
      </c>
      <c r="B10" s="328" t="s">
        <v>350</v>
      </c>
      <c r="C10" s="328" t="s">
        <v>351</v>
      </c>
      <c r="D10" s="335" t="s">
        <v>352</v>
      </c>
      <c r="E10" s="328" t="s">
        <v>353</v>
      </c>
      <c r="F10" s="337" t="s">
        <v>354</v>
      </c>
    </row>
    <row r="11" spans="1:6" ht="13.5" thickBot="1">
      <c r="A11" s="333"/>
      <c r="B11" s="334"/>
      <c r="C11" s="334"/>
      <c r="D11" s="336"/>
      <c r="E11" s="334"/>
      <c r="F11" s="338"/>
    </row>
    <row r="12" spans="1:6" ht="15.75" thickTop="1">
      <c r="A12" s="109">
        <v>1</v>
      </c>
      <c r="B12" s="132"/>
      <c r="C12" s="132"/>
      <c r="D12" s="132"/>
      <c r="E12" s="133"/>
      <c r="F12" s="134"/>
    </row>
    <row r="13" spans="1:6" ht="15">
      <c r="A13" s="110">
        <v>2</v>
      </c>
      <c r="B13" s="115"/>
      <c r="C13" s="115"/>
      <c r="D13" s="115"/>
      <c r="E13" s="119"/>
      <c r="F13" s="124"/>
    </row>
    <row r="14" spans="1:6" ht="15">
      <c r="A14" s="110">
        <v>3</v>
      </c>
      <c r="B14" s="115"/>
      <c r="C14" s="115"/>
      <c r="D14" s="115"/>
      <c r="E14" s="119"/>
      <c r="F14" s="124"/>
    </row>
    <row r="15" spans="1:6" ht="15">
      <c r="A15" s="109">
        <v>4</v>
      </c>
      <c r="B15" s="115"/>
      <c r="C15" s="115"/>
      <c r="D15" s="115"/>
      <c r="E15" s="119"/>
      <c r="F15" s="124"/>
    </row>
    <row r="16" spans="1:6" ht="15">
      <c r="A16" s="110">
        <v>5</v>
      </c>
      <c r="B16" s="115"/>
      <c r="C16" s="115"/>
      <c r="D16" s="115"/>
      <c r="E16" s="119"/>
      <c r="F16" s="124"/>
    </row>
    <row r="17" spans="1:6" ht="15">
      <c r="A17" s="110">
        <v>6</v>
      </c>
      <c r="B17" s="115"/>
      <c r="C17" s="115"/>
      <c r="D17" s="115"/>
      <c r="E17" s="119"/>
      <c r="F17" s="124"/>
    </row>
    <row r="18" spans="1:6" ht="15">
      <c r="A18" s="109">
        <v>7</v>
      </c>
      <c r="B18" s="115"/>
      <c r="C18" s="115"/>
      <c r="D18" s="115"/>
      <c r="E18" s="119"/>
      <c r="F18" s="124"/>
    </row>
    <row r="19" spans="1:6" ht="15">
      <c r="A19" s="110">
        <v>8</v>
      </c>
      <c r="B19" s="115"/>
      <c r="C19" s="115"/>
      <c r="D19" s="115"/>
      <c r="E19" s="119"/>
      <c r="F19" s="124"/>
    </row>
    <row r="20" spans="1:6" ht="15">
      <c r="A20" s="110">
        <v>9</v>
      </c>
      <c r="B20" s="115"/>
      <c r="C20" s="115"/>
      <c r="D20" s="115"/>
      <c r="E20" s="119"/>
      <c r="F20" s="124"/>
    </row>
    <row r="21" spans="1:6" ht="15">
      <c r="A21" s="109">
        <v>10</v>
      </c>
      <c r="B21" s="115"/>
      <c r="C21" s="115"/>
      <c r="D21" s="115"/>
      <c r="E21" s="119"/>
      <c r="F21" s="124"/>
    </row>
    <row r="22" spans="1:6" ht="15">
      <c r="A22" s="110">
        <v>11</v>
      </c>
      <c r="B22" s="115"/>
      <c r="C22" s="115"/>
      <c r="D22" s="115"/>
      <c r="E22" s="119"/>
      <c r="F22" s="124"/>
    </row>
    <row r="23" spans="1:6" ht="15">
      <c r="A23" s="110">
        <v>12</v>
      </c>
      <c r="B23" s="115"/>
      <c r="C23" s="115"/>
      <c r="D23" s="115"/>
      <c r="E23" s="119"/>
      <c r="F23" s="124"/>
    </row>
    <row r="24" spans="1:6" ht="15">
      <c r="A24" s="109">
        <v>13</v>
      </c>
      <c r="B24" s="115"/>
      <c r="C24" s="115"/>
      <c r="D24" s="115"/>
      <c r="E24" s="119"/>
      <c r="F24" s="124"/>
    </row>
    <row r="25" spans="1:6" ht="15">
      <c r="A25" s="110">
        <v>14</v>
      </c>
      <c r="B25" s="115"/>
      <c r="C25" s="115"/>
      <c r="D25" s="115"/>
      <c r="E25" s="119"/>
      <c r="F25" s="124"/>
    </row>
    <row r="26" spans="1:6" ht="15">
      <c r="A26" s="110">
        <v>15</v>
      </c>
      <c r="B26" s="115"/>
      <c r="C26" s="115"/>
      <c r="D26" s="115"/>
      <c r="E26" s="119"/>
      <c r="F26" s="124"/>
    </row>
    <row r="27" spans="1:6" ht="15">
      <c r="A27" s="109">
        <v>16</v>
      </c>
      <c r="B27" s="115"/>
      <c r="C27" s="115"/>
      <c r="D27" s="115"/>
      <c r="E27" s="119"/>
      <c r="F27" s="124"/>
    </row>
    <row r="28" spans="1:6" ht="15">
      <c r="A28" s="110">
        <v>17</v>
      </c>
      <c r="B28" s="115"/>
      <c r="C28" s="115"/>
      <c r="D28" s="115"/>
      <c r="E28" s="119"/>
      <c r="F28" s="124"/>
    </row>
    <row r="29" spans="1:6" ht="15">
      <c r="A29" s="110">
        <v>18</v>
      </c>
      <c r="B29" s="115"/>
      <c r="C29" s="115"/>
      <c r="D29" s="115"/>
      <c r="E29" s="119"/>
      <c r="F29" s="124"/>
    </row>
    <row r="30" spans="1:6" ht="15">
      <c r="A30" s="109">
        <v>19</v>
      </c>
      <c r="B30" s="115"/>
      <c r="C30" s="115"/>
      <c r="D30" s="115"/>
      <c r="E30" s="119"/>
      <c r="F30" s="124"/>
    </row>
    <row r="31" spans="1:6" ht="15.75" thickBot="1">
      <c r="A31" s="111">
        <v>20</v>
      </c>
      <c r="B31" s="116"/>
      <c r="C31" s="116"/>
      <c r="D31" s="116"/>
      <c r="E31" s="120"/>
      <c r="F31" s="125"/>
    </row>
    <row r="32" spans="1:6" ht="15">
      <c r="A32" s="107"/>
      <c r="B32" s="107"/>
      <c r="C32" s="107"/>
      <c r="D32" s="107"/>
      <c r="E32" s="107"/>
      <c r="F32" s="107"/>
    </row>
    <row r="33" spans="1:6" ht="15">
      <c r="A33" s="107"/>
      <c r="B33" s="107"/>
      <c r="C33" s="107"/>
      <c r="D33" s="107"/>
      <c r="E33" s="107"/>
      <c r="F33" s="107"/>
    </row>
    <row r="34" spans="1:6" ht="27" customHeight="1">
      <c r="A34" s="107"/>
      <c r="B34" s="107" t="s">
        <v>345</v>
      </c>
      <c r="C34" s="130" t="s">
        <v>347</v>
      </c>
      <c r="D34" s="107" t="s">
        <v>346</v>
      </c>
      <c r="E34" s="107"/>
      <c r="F34" s="107"/>
    </row>
    <row r="35" spans="1:6" ht="24.75" customHeight="1">
      <c r="A35" s="107"/>
      <c r="B35" s="131" t="s">
        <v>348</v>
      </c>
      <c r="C35" s="107" t="s">
        <v>329</v>
      </c>
      <c r="D35" s="107"/>
      <c r="E35" s="107"/>
      <c r="F35" s="107"/>
    </row>
  </sheetData>
  <mergeCells count="9">
    <mergeCell ref="C5:F5"/>
    <mergeCell ref="A3:F3"/>
    <mergeCell ref="A9:F9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90" zoomScaleNormal="100" zoomScaleSheetLayoutView="90" workbookViewId="0">
      <selection activeCell="C10" sqref="C10"/>
    </sheetView>
  </sheetViews>
  <sheetFormatPr defaultRowHeight="12.75"/>
  <cols>
    <col min="1" max="1" width="6.5703125" customWidth="1"/>
    <col min="2" max="2" width="27.42578125" customWidth="1"/>
    <col min="3" max="3" width="18.5703125" customWidth="1"/>
    <col min="4" max="4" width="20.42578125" customWidth="1"/>
    <col min="5" max="5" width="16" customWidth="1"/>
    <col min="6" max="6" width="23.42578125" customWidth="1"/>
  </cols>
  <sheetData>
    <row r="1" spans="1:6" ht="15">
      <c r="A1" s="108"/>
      <c r="B1" s="107"/>
      <c r="C1" s="107"/>
      <c r="D1" s="107"/>
      <c r="E1" s="107"/>
      <c r="F1" s="107" t="s">
        <v>547</v>
      </c>
    </row>
    <row r="2" spans="1:6" ht="15">
      <c r="A2" s="108"/>
      <c r="B2" s="107"/>
      <c r="C2" s="107"/>
      <c r="D2" s="107"/>
      <c r="E2" s="107"/>
      <c r="F2" s="107"/>
    </row>
    <row r="3" spans="1:6" ht="15">
      <c r="A3" s="108"/>
      <c r="B3" s="321" t="s">
        <v>166</v>
      </c>
      <c r="C3" s="321"/>
      <c r="D3" s="321"/>
      <c r="E3" s="321"/>
      <c r="F3" s="321"/>
    </row>
    <row r="4" spans="1:6" ht="15">
      <c r="A4" s="108"/>
      <c r="B4" s="108"/>
      <c r="C4" s="108"/>
      <c r="D4" s="108"/>
      <c r="E4" s="108"/>
      <c r="F4" s="108"/>
    </row>
    <row r="5" spans="1:6" ht="27.75" customHeight="1">
      <c r="A5" s="108"/>
      <c r="B5" s="112" t="str">
        <f>'[1]Основная форма'!$F$9</f>
        <v>ПРЕДМЕТ:</v>
      </c>
      <c r="C5" s="324" t="s">
        <v>332</v>
      </c>
      <c r="D5" s="324"/>
      <c r="E5" s="324"/>
      <c r="F5" s="324"/>
    </row>
    <row r="6" spans="1:6" ht="15.75">
      <c r="A6" s="108"/>
      <c r="B6" s="112" t="s">
        <v>169</v>
      </c>
      <c r="C6" s="117"/>
      <c r="D6" s="108"/>
      <c r="E6" s="108"/>
      <c r="F6" s="121"/>
    </row>
    <row r="7" spans="1:6" ht="25.5">
      <c r="A7" s="108"/>
      <c r="B7" s="113" t="s">
        <v>333</v>
      </c>
      <c r="C7" s="117"/>
      <c r="D7" s="108"/>
      <c r="E7" s="108"/>
      <c r="F7" s="121"/>
    </row>
    <row r="8" spans="1:6" ht="15">
      <c r="A8" s="108"/>
      <c r="B8" s="107"/>
      <c r="C8" s="107"/>
      <c r="D8" s="107"/>
      <c r="E8" s="107"/>
      <c r="F8" s="122"/>
    </row>
    <row r="9" spans="1:6" ht="19.5" thickBot="1">
      <c r="A9" s="108"/>
      <c r="B9" s="332" t="s">
        <v>355</v>
      </c>
      <c r="C9" s="332"/>
      <c r="D9" s="332"/>
      <c r="E9" s="332"/>
      <c r="F9" s="332"/>
    </row>
    <row r="10" spans="1:6" ht="30.75" thickBot="1">
      <c r="A10" s="138" t="s">
        <v>335</v>
      </c>
      <c r="B10" s="139" t="s">
        <v>356</v>
      </c>
      <c r="C10" s="140" t="s">
        <v>357</v>
      </c>
      <c r="D10" s="140" t="s">
        <v>358</v>
      </c>
      <c r="E10" s="140" t="s">
        <v>359</v>
      </c>
      <c r="F10" s="141" t="s">
        <v>360</v>
      </c>
    </row>
    <row r="11" spans="1:6" ht="15.75" thickTop="1">
      <c r="A11" s="142">
        <v>1</v>
      </c>
      <c r="B11" s="114"/>
      <c r="C11" s="143"/>
      <c r="D11" s="143"/>
      <c r="E11" s="143"/>
      <c r="F11" s="123"/>
    </row>
    <row r="12" spans="1:6" ht="15">
      <c r="A12" s="144">
        <v>2</v>
      </c>
      <c r="B12" s="115"/>
      <c r="C12" s="145"/>
      <c r="D12" s="145"/>
      <c r="E12" s="145"/>
      <c r="F12" s="124"/>
    </row>
    <row r="13" spans="1:6" ht="15">
      <c r="A13" s="144">
        <v>3</v>
      </c>
      <c r="B13" s="115"/>
      <c r="C13" s="145"/>
      <c r="D13" s="145"/>
      <c r="E13" s="145"/>
      <c r="F13" s="124"/>
    </row>
    <row r="14" spans="1:6" ht="15">
      <c r="A14" s="144">
        <v>4</v>
      </c>
      <c r="B14" s="115"/>
      <c r="C14" s="145"/>
      <c r="D14" s="145"/>
      <c r="E14" s="145"/>
      <c r="F14" s="124"/>
    </row>
    <row r="15" spans="1:6" ht="15">
      <c r="A15" s="144">
        <v>5</v>
      </c>
      <c r="B15" s="115"/>
      <c r="C15" s="145"/>
      <c r="D15" s="145"/>
      <c r="E15" s="145"/>
      <c r="F15" s="124"/>
    </row>
    <row r="16" spans="1:6" ht="15">
      <c r="A16" s="144">
        <v>6</v>
      </c>
      <c r="B16" s="115"/>
      <c r="C16" s="145"/>
      <c r="D16" s="145"/>
      <c r="E16" s="145"/>
      <c r="F16" s="124"/>
    </row>
    <row r="17" spans="1:6" ht="15">
      <c r="A17" s="144">
        <v>7</v>
      </c>
      <c r="B17" s="115"/>
      <c r="C17" s="145"/>
      <c r="D17" s="145"/>
      <c r="E17" s="145"/>
      <c r="F17" s="124"/>
    </row>
    <row r="18" spans="1:6" ht="15">
      <c r="A18" s="144">
        <v>8</v>
      </c>
      <c r="B18" s="115"/>
      <c r="C18" s="145"/>
      <c r="D18" s="145"/>
      <c r="E18" s="145"/>
      <c r="F18" s="124"/>
    </row>
    <row r="19" spans="1:6" ht="15">
      <c r="A19" s="144">
        <v>9</v>
      </c>
      <c r="B19" s="115"/>
      <c r="C19" s="145"/>
      <c r="D19" s="145"/>
      <c r="E19" s="145"/>
      <c r="F19" s="124"/>
    </row>
    <row r="20" spans="1:6" ht="15">
      <c r="A20" s="144">
        <v>10</v>
      </c>
      <c r="B20" s="115"/>
      <c r="C20" s="145"/>
      <c r="D20" s="145"/>
      <c r="E20" s="145"/>
      <c r="F20" s="124"/>
    </row>
    <row r="21" spans="1:6" ht="15">
      <c r="A21" s="144">
        <v>11</v>
      </c>
      <c r="B21" s="115"/>
      <c r="C21" s="145"/>
      <c r="D21" s="145"/>
      <c r="E21" s="145"/>
      <c r="F21" s="124"/>
    </row>
    <row r="22" spans="1:6" ht="15">
      <c r="A22" s="144">
        <v>12</v>
      </c>
      <c r="B22" s="115"/>
      <c r="C22" s="145"/>
      <c r="D22" s="145"/>
      <c r="E22" s="145"/>
      <c r="F22" s="124"/>
    </row>
    <row r="23" spans="1:6" ht="15">
      <c r="A23" s="144">
        <v>13</v>
      </c>
      <c r="B23" s="115"/>
      <c r="C23" s="145"/>
      <c r="D23" s="145"/>
      <c r="E23" s="145"/>
      <c r="F23" s="124"/>
    </row>
    <row r="24" spans="1:6" ht="15">
      <c r="A24" s="144">
        <v>14</v>
      </c>
      <c r="B24" s="115"/>
      <c r="C24" s="145"/>
      <c r="D24" s="145"/>
      <c r="E24" s="145"/>
      <c r="F24" s="124"/>
    </row>
    <row r="25" spans="1:6" ht="15.75" thickBot="1">
      <c r="A25" s="146">
        <v>15</v>
      </c>
      <c r="B25" s="147"/>
      <c r="C25" s="148"/>
      <c r="D25" s="148"/>
      <c r="E25" s="148"/>
      <c r="F25" s="125"/>
    </row>
    <row r="28" spans="1:6" ht="24" customHeight="1">
      <c r="B28" s="107" t="s">
        <v>345</v>
      </c>
      <c r="C28" s="130" t="s">
        <v>347</v>
      </c>
      <c r="D28" s="107" t="s">
        <v>346</v>
      </c>
      <c r="E28" s="107"/>
      <c r="F28" s="107"/>
    </row>
    <row r="29" spans="1:6" ht="21" customHeight="1">
      <c r="B29" s="131" t="s">
        <v>348</v>
      </c>
      <c r="C29" s="107" t="s">
        <v>329</v>
      </c>
      <c r="D29" s="107"/>
      <c r="E29" s="107"/>
      <c r="F29" s="107"/>
    </row>
  </sheetData>
  <mergeCells count="3">
    <mergeCell ref="B3:F3"/>
    <mergeCell ref="B9:F9"/>
    <mergeCell ref="C5:F5"/>
  </mergeCells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view="pageBreakPreview" zoomScale="60" zoomScaleNormal="100" workbookViewId="0">
      <selection activeCell="N33" sqref="N33"/>
    </sheetView>
  </sheetViews>
  <sheetFormatPr defaultRowHeight="12.75"/>
  <cols>
    <col min="1" max="1" width="8.7109375" customWidth="1"/>
    <col min="2" max="2" width="25.7109375" customWidth="1"/>
    <col min="3" max="3" width="13.5703125" customWidth="1"/>
    <col min="4" max="4" width="17.85546875" customWidth="1"/>
    <col min="5" max="5" width="15.85546875" customWidth="1"/>
    <col min="6" max="6" width="17.7109375" customWidth="1"/>
    <col min="7" max="7" width="14.5703125" customWidth="1"/>
    <col min="8" max="8" width="19.140625" customWidth="1"/>
    <col min="9" max="9" width="14.85546875" customWidth="1"/>
    <col min="10" max="10" width="17.7109375" customWidth="1"/>
    <col min="11" max="11" width="31" customWidth="1"/>
  </cols>
  <sheetData>
    <row r="1" spans="1:21" ht="1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 t="s">
        <v>548</v>
      </c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8.75">
      <c r="A3" s="332" t="s">
        <v>166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ht="15.75">
      <c r="A4" s="108"/>
      <c r="B4" s="108"/>
      <c r="C4" s="107"/>
      <c r="D4" s="107"/>
      <c r="E4" s="107"/>
      <c r="F4" s="107"/>
      <c r="G4" s="107"/>
      <c r="H4" s="107"/>
      <c r="I4" s="107"/>
      <c r="J4" s="107"/>
      <c r="K4" s="121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5.75" customHeight="1">
      <c r="A5" s="108"/>
      <c r="B5" s="112" t="s">
        <v>168</v>
      </c>
      <c r="C5" s="341" t="s">
        <v>332</v>
      </c>
      <c r="D5" s="341"/>
      <c r="E5" s="341"/>
      <c r="F5" s="341"/>
      <c r="G5" s="341"/>
      <c r="H5" s="341"/>
      <c r="I5" s="341"/>
      <c r="J5" s="341"/>
      <c r="K5" s="341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15.75">
      <c r="A6" s="108"/>
      <c r="B6" s="112" t="s">
        <v>169</v>
      </c>
      <c r="C6" s="117"/>
      <c r="D6" s="107"/>
      <c r="E6" s="107"/>
      <c r="F6" s="107"/>
      <c r="G6" s="107"/>
      <c r="H6" s="107"/>
      <c r="I6" s="107"/>
      <c r="J6" s="107"/>
      <c r="K6" s="121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ht="25.5">
      <c r="A7" s="108"/>
      <c r="B7" s="113" t="s">
        <v>333</v>
      </c>
      <c r="C7" s="117"/>
      <c r="D7" s="107"/>
      <c r="E7" s="107"/>
      <c r="F7" s="107"/>
      <c r="G7" s="107"/>
      <c r="H7" s="107"/>
      <c r="I7" s="107"/>
      <c r="J7" s="107"/>
      <c r="K7" s="121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21" ht="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22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9.5" thickBot="1">
      <c r="A9" s="342" t="s">
        <v>361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326" t="s">
        <v>335</v>
      </c>
      <c r="B10" s="328" t="s">
        <v>362</v>
      </c>
      <c r="C10" s="328" t="s">
        <v>363</v>
      </c>
      <c r="D10" s="328" t="s">
        <v>364</v>
      </c>
      <c r="E10" s="328" t="s">
        <v>365</v>
      </c>
      <c r="F10" s="328" t="s">
        <v>366</v>
      </c>
      <c r="G10" s="335" t="s">
        <v>367</v>
      </c>
      <c r="H10" s="149" t="s">
        <v>368</v>
      </c>
      <c r="I10" s="339" t="s">
        <v>369</v>
      </c>
      <c r="J10" s="339" t="s">
        <v>370</v>
      </c>
      <c r="K10" s="337" t="s">
        <v>354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 ht="21.75" customHeight="1" thickBot="1">
      <c r="A11" s="333"/>
      <c r="B11" s="334"/>
      <c r="C11" s="334"/>
      <c r="D11" s="334"/>
      <c r="E11" s="334"/>
      <c r="F11" s="334"/>
      <c r="G11" s="336"/>
      <c r="H11" s="136" t="s">
        <v>371</v>
      </c>
      <c r="I11" s="340"/>
      <c r="J11" s="340"/>
      <c r="K11" s="338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21" ht="15.75" thickTop="1">
      <c r="A12" s="109">
        <v>1</v>
      </c>
      <c r="B12" s="132"/>
      <c r="C12" s="132"/>
      <c r="D12" s="150"/>
      <c r="E12" s="133"/>
      <c r="F12" s="151"/>
      <c r="G12" s="132"/>
      <c r="H12" s="150"/>
      <c r="I12" s="150"/>
      <c r="J12" s="150"/>
      <c r="K12" s="134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3" spans="1:21" ht="15">
      <c r="A13" s="110">
        <v>2</v>
      </c>
      <c r="B13" s="115"/>
      <c r="C13" s="115"/>
      <c r="D13" s="145"/>
      <c r="E13" s="119"/>
      <c r="F13" s="152"/>
      <c r="G13" s="115"/>
      <c r="H13" s="145"/>
      <c r="I13" s="145"/>
      <c r="J13" s="145"/>
      <c r="K13" s="124"/>
      <c r="L13" s="107"/>
      <c r="M13" s="107"/>
      <c r="N13" s="107"/>
      <c r="O13" s="107"/>
      <c r="P13" s="107"/>
      <c r="Q13" s="107"/>
      <c r="R13" s="107"/>
      <c r="S13" s="107"/>
      <c r="T13" s="107"/>
      <c r="U13" s="107"/>
    </row>
    <row r="14" spans="1:21" ht="15">
      <c r="A14" s="110">
        <v>3</v>
      </c>
      <c r="B14" s="115"/>
      <c r="C14" s="115"/>
      <c r="D14" s="145"/>
      <c r="E14" s="119"/>
      <c r="F14" s="152"/>
      <c r="G14" s="115"/>
      <c r="H14" s="145"/>
      <c r="I14" s="145"/>
      <c r="J14" s="145"/>
      <c r="K14" s="124"/>
      <c r="L14" s="107"/>
      <c r="M14" s="107"/>
      <c r="N14" s="107"/>
      <c r="O14" s="107"/>
      <c r="P14" s="107"/>
      <c r="Q14" s="107"/>
      <c r="R14" s="107"/>
      <c r="S14" s="107"/>
      <c r="T14" s="107"/>
      <c r="U14" s="107"/>
    </row>
    <row r="15" spans="1:21" ht="15">
      <c r="A15" s="110">
        <v>4</v>
      </c>
      <c r="B15" s="115"/>
      <c r="C15" s="115"/>
      <c r="D15" s="145"/>
      <c r="E15" s="119"/>
      <c r="F15" s="152"/>
      <c r="G15" s="115"/>
      <c r="H15" s="145"/>
      <c r="I15" s="145"/>
      <c r="J15" s="145"/>
      <c r="K15" s="124"/>
      <c r="L15" s="107"/>
      <c r="M15" s="107"/>
      <c r="N15" s="107"/>
      <c r="O15" s="107"/>
      <c r="P15" s="107"/>
      <c r="Q15" s="107"/>
      <c r="R15" s="107"/>
      <c r="S15" s="107"/>
      <c r="T15" s="107"/>
      <c r="U15" s="107"/>
    </row>
    <row r="16" spans="1:21" ht="15">
      <c r="A16" s="109">
        <v>5</v>
      </c>
      <c r="B16" s="115"/>
      <c r="C16" s="115"/>
      <c r="D16" s="145"/>
      <c r="E16" s="119"/>
      <c r="F16" s="152"/>
      <c r="G16" s="115"/>
      <c r="H16" s="145"/>
      <c r="I16" s="145"/>
      <c r="J16" s="145"/>
      <c r="K16" s="124"/>
      <c r="L16" s="107"/>
      <c r="M16" s="107"/>
      <c r="N16" s="107"/>
      <c r="O16" s="107"/>
      <c r="P16" s="107"/>
      <c r="Q16" s="107"/>
      <c r="R16" s="107"/>
      <c r="S16" s="107"/>
      <c r="T16" s="107"/>
      <c r="U16" s="107"/>
    </row>
    <row r="17" spans="1:21" ht="15">
      <c r="A17" s="110">
        <v>6</v>
      </c>
      <c r="B17" s="115"/>
      <c r="C17" s="115"/>
      <c r="D17" s="145"/>
      <c r="E17" s="119"/>
      <c r="F17" s="152"/>
      <c r="G17" s="115"/>
      <c r="H17" s="145"/>
      <c r="I17" s="145"/>
      <c r="J17" s="145"/>
      <c r="K17" s="124"/>
      <c r="L17" s="107"/>
      <c r="M17" s="107"/>
      <c r="N17" s="107"/>
      <c r="O17" s="107"/>
      <c r="P17" s="107"/>
      <c r="Q17" s="107"/>
      <c r="R17" s="107"/>
      <c r="S17" s="107"/>
      <c r="T17" s="107"/>
      <c r="U17" s="107"/>
    </row>
    <row r="18" spans="1:21" ht="15">
      <c r="A18" s="110">
        <v>7</v>
      </c>
      <c r="B18" s="115"/>
      <c r="C18" s="115"/>
      <c r="D18" s="145"/>
      <c r="E18" s="119"/>
      <c r="F18" s="152"/>
      <c r="G18" s="115"/>
      <c r="H18" s="145"/>
      <c r="I18" s="145"/>
      <c r="J18" s="145"/>
      <c r="K18" s="124"/>
      <c r="L18" s="107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1:21" ht="15">
      <c r="A19" s="110">
        <v>8</v>
      </c>
      <c r="B19" s="115"/>
      <c r="C19" s="115"/>
      <c r="D19" s="145"/>
      <c r="E19" s="119"/>
      <c r="F19" s="152"/>
      <c r="G19" s="115"/>
      <c r="H19" s="145"/>
      <c r="I19" s="145"/>
      <c r="J19" s="145"/>
      <c r="K19" s="124"/>
      <c r="L19" s="107"/>
      <c r="M19" s="107"/>
      <c r="N19" s="107"/>
      <c r="O19" s="107"/>
      <c r="P19" s="107"/>
      <c r="Q19" s="107"/>
      <c r="R19" s="107"/>
      <c r="S19" s="107"/>
      <c r="T19" s="107"/>
      <c r="U19" s="107"/>
    </row>
    <row r="20" spans="1:21" ht="15">
      <c r="A20" s="109">
        <v>9</v>
      </c>
      <c r="B20" s="115"/>
      <c r="C20" s="115"/>
      <c r="D20" s="145"/>
      <c r="E20" s="119"/>
      <c r="F20" s="152"/>
      <c r="G20" s="115"/>
      <c r="H20" s="145"/>
      <c r="I20" s="145"/>
      <c r="J20" s="145"/>
      <c r="K20" s="124"/>
      <c r="L20" s="107"/>
      <c r="M20" s="107"/>
      <c r="N20" s="107"/>
      <c r="O20" s="107"/>
      <c r="P20" s="107"/>
      <c r="Q20" s="107"/>
      <c r="R20" s="107"/>
      <c r="S20" s="107"/>
      <c r="T20" s="107"/>
      <c r="U20" s="107"/>
    </row>
    <row r="21" spans="1:21" ht="15">
      <c r="A21" s="110">
        <v>10</v>
      </c>
      <c r="B21" s="115"/>
      <c r="C21" s="115"/>
      <c r="D21" s="145"/>
      <c r="E21" s="119"/>
      <c r="F21" s="152"/>
      <c r="G21" s="115"/>
      <c r="H21" s="145"/>
      <c r="I21" s="145"/>
      <c r="J21" s="145"/>
      <c r="K21" s="124"/>
      <c r="L21" s="107"/>
      <c r="M21" s="107"/>
      <c r="N21" s="107"/>
      <c r="O21" s="107"/>
      <c r="P21" s="107"/>
      <c r="Q21" s="107"/>
      <c r="R21" s="107"/>
      <c r="S21" s="107"/>
      <c r="T21" s="107"/>
      <c r="U21" s="107"/>
    </row>
    <row r="22" spans="1:21" ht="15">
      <c r="A22" s="110">
        <v>11</v>
      </c>
      <c r="B22" s="115"/>
      <c r="C22" s="115"/>
      <c r="D22" s="145"/>
      <c r="E22" s="119"/>
      <c r="F22" s="152"/>
      <c r="G22" s="115"/>
      <c r="H22" s="145"/>
      <c r="I22" s="145"/>
      <c r="J22" s="145"/>
      <c r="K22" s="124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spans="1:21" ht="15">
      <c r="A23" s="110">
        <v>12</v>
      </c>
      <c r="B23" s="115"/>
      <c r="C23" s="115"/>
      <c r="D23" s="145"/>
      <c r="E23" s="119"/>
      <c r="F23" s="152"/>
      <c r="G23" s="115"/>
      <c r="H23" s="145"/>
      <c r="I23" s="145"/>
      <c r="J23" s="145"/>
      <c r="K23" s="124"/>
      <c r="L23" s="107"/>
      <c r="M23" s="107"/>
      <c r="N23" s="107"/>
      <c r="O23" s="107"/>
      <c r="P23" s="107"/>
      <c r="Q23" s="107"/>
      <c r="R23" s="107"/>
      <c r="S23" s="107"/>
      <c r="T23" s="107"/>
      <c r="U23" s="107"/>
    </row>
    <row r="24" spans="1:21" ht="15">
      <c r="A24" s="109">
        <v>13</v>
      </c>
      <c r="B24" s="115"/>
      <c r="C24" s="115"/>
      <c r="D24" s="145"/>
      <c r="E24" s="119"/>
      <c r="F24" s="152"/>
      <c r="G24" s="115"/>
      <c r="H24" s="145"/>
      <c r="I24" s="145"/>
      <c r="J24" s="145"/>
      <c r="K24" s="124"/>
      <c r="L24" s="107"/>
      <c r="M24" s="107"/>
      <c r="N24" s="107"/>
      <c r="O24" s="107"/>
      <c r="P24" s="107"/>
      <c r="Q24" s="107"/>
      <c r="R24" s="107"/>
      <c r="S24" s="107"/>
      <c r="T24" s="107"/>
      <c r="U24" s="107"/>
    </row>
    <row r="25" spans="1:21" ht="15">
      <c r="A25" s="110">
        <v>14</v>
      </c>
      <c r="B25" s="115"/>
      <c r="C25" s="115"/>
      <c r="D25" s="145"/>
      <c r="E25" s="119"/>
      <c r="F25" s="152"/>
      <c r="G25" s="115"/>
      <c r="H25" s="145"/>
      <c r="I25" s="145"/>
      <c r="J25" s="145"/>
      <c r="K25" s="124"/>
      <c r="L25" s="107"/>
      <c r="M25" s="107"/>
      <c r="N25" s="107"/>
      <c r="O25" s="107"/>
      <c r="P25" s="107"/>
      <c r="Q25" s="107"/>
      <c r="R25" s="107"/>
      <c r="S25" s="107"/>
      <c r="T25" s="107"/>
      <c r="U25" s="107"/>
    </row>
    <row r="26" spans="1:21" ht="15">
      <c r="A26" s="110">
        <v>15</v>
      </c>
      <c r="B26" s="115"/>
      <c r="C26" s="115"/>
      <c r="D26" s="145"/>
      <c r="E26" s="119"/>
      <c r="F26" s="152"/>
      <c r="G26" s="115"/>
      <c r="H26" s="145"/>
      <c r="I26" s="145"/>
      <c r="J26" s="145"/>
      <c r="K26" s="124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pans="1:21" ht="15">
      <c r="A27" s="110">
        <v>16</v>
      </c>
      <c r="B27" s="115"/>
      <c r="C27" s="115"/>
      <c r="D27" s="145"/>
      <c r="E27" s="119"/>
      <c r="F27" s="152"/>
      <c r="G27" s="115"/>
      <c r="H27" s="145"/>
      <c r="I27" s="145"/>
      <c r="J27" s="145"/>
      <c r="K27" s="124"/>
      <c r="L27" s="107"/>
      <c r="M27" s="107"/>
      <c r="N27" s="107"/>
      <c r="O27" s="107"/>
      <c r="P27" s="107"/>
      <c r="Q27" s="107"/>
      <c r="R27" s="107"/>
      <c r="S27" s="107"/>
      <c r="T27" s="107"/>
      <c r="U27" s="107"/>
    </row>
    <row r="28" spans="1:21" ht="15">
      <c r="A28" s="109">
        <v>17</v>
      </c>
      <c r="B28" s="115"/>
      <c r="C28" s="115"/>
      <c r="D28" s="145"/>
      <c r="E28" s="119"/>
      <c r="F28" s="152"/>
      <c r="G28" s="115"/>
      <c r="H28" s="145"/>
      <c r="I28" s="145"/>
      <c r="J28" s="145"/>
      <c r="K28" s="124"/>
      <c r="L28" s="107"/>
      <c r="M28" s="107"/>
      <c r="N28" s="107"/>
      <c r="O28" s="107"/>
      <c r="P28" s="107"/>
      <c r="Q28" s="107"/>
      <c r="R28" s="107"/>
      <c r="S28" s="107"/>
      <c r="T28" s="107"/>
      <c r="U28" s="107"/>
    </row>
    <row r="29" spans="1:21" ht="15">
      <c r="A29" s="110">
        <v>18</v>
      </c>
      <c r="B29" s="115"/>
      <c r="C29" s="115"/>
      <c r="D29" s="145"/>
      <c r="E29" s="119"/>
      <c r="F29" s="152"/>
      <c r="G29" s="115"/>
      <c r="H29" s="145"/>
      <c r="I29" s="145"/>
      <c r="J29" s="145"/>
      <c r="K29" s="124"/>
      <c r="L29" s="107"/>
      <c r="M29" s="107"/>
      <c r="N29" s="107"/>
      <c r="O29" s="107"/>
      <c r="P29" s="107"/>
      <c r="Q29" s="107"/>
      <c r="R29" s="107"/>
      <c r="S29" s="107"/>
      <c r="T29" s="107"/>
      <c r="U29" s="107"/>
    </row>
    <row r="30" spans="1:21" ht="15">
      <c r="A30" s="110">
        <v>19</v>
      </c>
      <c r="B30" s="115"/>
      <c r="C30" s="115"/>
      <c r="D30" s="145"/>
      <c r="E30" s="119"/>
      <c r="F30" s="152"/>
      <c r="G30" s="115"/>
      <c r="H30" s="145"/>
      <c r="I30" s="145"/>
      <c r="J30" s="145"/>
      <c r="K30" s="124"/>
      <c r="L30" s="107"/>
      <c r="M30" s="107"/>
      <c r="N30" s="107"/>
      <c r="O30" s="107"/>
      <c r="P30" s="107"/>
      <c r="Q30" s="107"/>
      <c r="R30" s="107"/>
      <c r="S30" s="107"/>
      <c r="T30" s="107"/>
      <c r="U30" s="107"/>
    </row>
    <row r="31" spans="1:21" ht="15">
      <c r="A31" s="110">
        <v>20</v>
      </c>
      <c r="B31" s="115"/>
      <c r="C31" s="115"/>
      <c r="D31" s="145"/>
      <c r="E31" s="119"/>
      <c r="F31" s="152"/>
      <c r="G31" s="115"/>
      <c r="H31" s="145"/>
      <c r="I31" s="145"/>
      <c r="J31" s="145"/>
      <c r="K31" s="124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21" ht="15">
      <c r="A32" s="109">
        <v>21</v>
      </c>
      <c r="B32" s="115"/>
      <c r="C32" s="115"/>
      <c r="D32" s="145"/>
      <c r="E32" s="119"/>
      <c r="F32" s="152"/>
      <c r="G32" s="115"/>
      <c r="H32" s="145"/>
      <c r="I32" s="145"/>
      <c r="J32" s="145"/>
      <c r="K32" s="124"/>
      <c r="L32" s="107"/>
      <c r="M32" s="107"/>
      <c r="N32" s="107"/>
      <c r="O32" s="107"/>
      <c r="P32" s="107"/>
      <c r="Q32" s="107"/>
      <c r="R32" s="107"/>
      <c r="S32" s="107"/>
      <c r="T32" s="107"/>
      <c r="U32" s="107"/>
    </row>
    <row r="33" spans="1:21" ht="15">
      <c r="A33" s="110">
        <v>22</v>
      </c>
      <c r="B33" s="115"/>
      <c r="C33" s="115"/>
      <c r="D33" s="145"/>
      <c r="E33" s="119"/>
      <c r="F33" s="152"/>
      <c r="G33" s="115"/>
      <c r="H33" s="145"/>
      <c r="I33" s="145"/>
      <c r="J33" s="145"/>
      <c r="K33" s="124"/>
      <c r="L33" s="107"/>
      <c r="M33" s="107"/>
      <c r="N33" s="107"/>
      <c r="O33" s="107"/>
      <c r="P33" s="107"/>
      <c r="Q33" s="107"/>
      <c r="R33" s="107"/>
      <c r="S33" s="107"/>
      <c r="T33" s="107"/>
      <c r="U33" s="107"/>
    </row>
    <row r="34" spans="1:21" ht="15">
      <c r="A34" s="110">
        <v>23</v>
      </c>
      <c r="B34" s="115"/>
      <c r="C34" s="115"/>
      <c r="D34" s="145"/>
      <c r="E34" s="119"/>
      <c r="F34" s="152"/>
      <c r="G34" s="115"/>
      <c r="H34" s="145"/>
      <c r="I34" s="145"/>
      <c r="J34" s="145"/>
      <c r="K34" s="124"/>
      <c r="L34" s="107"/>
      <c r="M34" s="107"/>
      <c r="N34" s="107"/>
      <c r="O34" s="107"/>
      <c r="P34" s="107"/>
      <c r="Q34" s="107"/>
      <c r="R34" s="107"/>
      <c r="S34" s="107"/>
      <c r="T34" s="107"/>
      <c r="U34" s="107"/>
    </row>
    <row r="35" spans="1:21" ht="15">
      <c r="A35" s="110">
        <v>24</v>
      </c>
      <c r="B35" s="115"/>
      <c r="C35" s="115"/>
      <c r="D35" s="145"/>
      <c r="E35" s="119"/>
      <c r="F35" s="152"/>
      <c r="G35" s="115"/>
      <c r="H35" s="145"/>
      <c r="I35" s="145"/>
      <c r="J35" s="145"/>
      <c r="K35" s="124"/>
      <c r="L35" s="107"/>
      <c r="M35" s="107"/>
      <c r="N35" s="107"/>
      <c r="O35" s="107"/>
      <c r="P35" s="107"/>
      <c r="Q35" s="107"/>
      <c r="R35" s="107"/>
      <c r="S35" s="107"/>
      <c r="T35" s="107"/>
      <c r="U35" s="107"/>
    </row>
    <row r="36" spans="1:21" ht="15">
      <c r="A36" s="109">
        <v>25</v>
      </c>
      <c r="B36" s="115"/>
      <c r="C36" s="115"/>
      <c r="D36" s="145"/>
      <c r="E36" s="119"/>
      <c r="F36" s="152"/>
      <c r="G36" s="115"/>
      <c r="H36" s="145"/>
      <c r="I36" s="145"/>
      <c r="J36" s="145"/>
      <c r="K36" s="124"/>
      <c r="L36" s="107"/>
      <c r="M36" s="107"/>
      <c r="N36" s="107"/>
      <c r="O36" s="107"/>
      <c r="P36" s="107"/>
      <c r="Q36" s="107"/>
      <c r="R36" s="107"/>
      <c r="S36" s="107"/>
      <c r="T36" s="107"/>
      <c r="U36" s="107"/>
    </row>
    <row r="37" spans="1:21" ht="15">
      <c r="A37" s="110">
        <v>26</v>
      </c>
      <c r="B37" s="115"/>
      <c r="C37" s="115"/>
      <c r="D37" s="145"/>
      <c r="E37" s="119"/>
      <c r="F37" s="152"/>
      <c r="G37" s="115"/>
      <c r="H37" s="145"/>
      <c r="I37" s="145"/>
      <c r="J37" s="145"/>
      <c r="K37" s="124"/>
      <c r="L37" s="107"/>
      <c r="M37" s="107"/>
      <c r="N37" s="107"/>
      <c r="O37" s="107"/>
      <c r="P37" s="107"/>
      <c r="Q37" s="107"/>
      <c r="R37" s="107"/>
      <c r="S37" s="107"/>
      <c r="T37" s="107"/>
      <c r="U37" s="107"/>
    </row>
    <row r="38" spans="1:21" ht="15">
      <c r="A38" s="110">
        <v>27</v>
      </c>
      <c r="B38" s="115"/>
      <c r="C38" s="115"/>
      <c r="D38" s="145"/>
      <c r="E38" s="119"/>
      <c r="F38" s="152"/>
      <c r="G38" s="115"/>
      <c r="H38" s="145"/>
      <c r="I38" s="145"/>
      <c r="J38" s="145"/>
      <c r="K38" s="124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1:21" ht="15">
      <c r="A39" s="110">
        <v>28</v>
      </c>
      <c r="B39" s="115"/>
      <c r="C39" s="115"/>
      <c r="D39" s="145"/>
      <c r="E39" s="119"/>
      <c r="F39" s="152"/>
      <c r="G39" s="115"/>
      <c r="H39" s="145"/>
      <c r="I39" s="145"/>
      <c r="J39" s="145"/>
      <c r="K39" s="124"/>
      <c r="L39" s="107"/>
      <c r="M39" s="107"/>
      <c r="N39" s="107"/>
      <c r="O39" s="107"/>
      <c r="P39" s="107"/>
      <c r="Q39" s="107"/>
      <c r="R39" s="107"/>
      <c r="S39" s="107"/>
      <c r="T39" s="107"/>
      <c r="U39" s="107"/>
    </row>
    <row r="40" spans="1:21" ht="15">
      <c r="A40" s="109">
        <v>29</v>
      </c>
      <c r="B40" s="115"/>
      <c r="C40" s="115"/>
      <c r="D40" s="145"/>
      <c r="E40" s="119"/>
      <c r="F40" s="152"/>
      <c r="G40" s="115"/>
      <c r="H40" s="145"/>
      <c r="I40" s="145"/>
      <c r="J40" s="145"/>
      <c r="K40" s="124"/>
      <c r="L40" s="107"/>
      <c r="M40" s="107"/>
      <c r="N40" s="107"/>
      <c r="O40" s="107"/>
      <c r="P40" s="107"/>
      <c r="Q40" s="107"/>
      <c r="R40" s="107"/>
      <c r="S40" s="107"/>
      <c r="T40" s="107"/>
      <c r="U40" s="107"/>
    </row>
    <row r="41" spans="1:21" ht="15">
      <c r="A41" s="110">
        <v>30</v>
      </c>
      <c r="B41" s="115"/>
      <c r="C41" s="115"/>
      <c r="D41" s="145"/>
      <c r="E41" s="119"/>
      <c r="F41" s="152"/>
      <c r="G41" s="115"/>
      <c r="H41" s="145"/>
      <c r="I41" s="145"/>
      <c r="J41" s="145"/>
      <c r="K41" s="124"/>
      <c r="L41" s="107"/>
      <c r="M41" s="107"/>
      <c r="N41" s="107"/>
      <c r="O41" s="107"/>
      <c r="P41" s="107"/>
      <c r="Q41" s="107"/>
      <c r="R41" s="107"/>
      <c r="S41" s="107"/>
      <c r="T41" s="107"/>
      <c r="U41" s="107"/>
    </row>
    <row r="42" spans="1:21" ht="15">
      <c r="A42" s="110">
        <v>31</v>
      </c>
      <c r="B42" s="115"/>
      <c r="C42" s="115"/>
      <c r="D42" s="145"/>
      <c r="E42" s="119"/>
      <c r="F42" s="152"/>
      <c r="G42" s="115"/>
      <c r="H42" s="145"/>
      <c r="I42" s="145"/>
      <c r="J42" s="145"/>
      <c r="K42" s="124"/>
      <c r="L42" s="107"/>
      <c r="M42" s="107"/>
      <c r="N42" s="107"/>
      <c r="O42" s="107"/>
      <c r="P42" s="107"/>
      <c r="Q42" s="107"/>
      <c r="R42" s="107"/>
      <c r="S42" s="107"/>
      <c r="T42" s="107"/>
      <c r="U42" s="107"/>
    </row>
    <row r="43" spans="1:21" ht="15">
      <c r="A43" s="110">
        <v>32</v>
      </c>
      <c r="B43" s="115"/>
      <c r="C43" s="115"/>
      <c r="D43" s="145"/>
      <c r="E43" s="119"/>
      <c r="F43" s="152"/>
      <c r="G43" s="115"/>
      <c r="H43" s="145"/>
      <c r="I43" s="145"/>
      <c r="J43" s="145"/>
      <c r="K43" s="124"/>
      <c r="L43" s="107"/>
      <c r="M43" s="107"/>
      <c r="N43" s="107"/>
      <c r="O43" s="107"/>
      <c r="P43" s="107"/>
      <c r="Q43" s="107"/>
      <c r="R43" s="107"/>
      <c r="S43" s="107"/>
      <c r="T43" s="107"/>
      <c r="U43" s="107"/>
    </row>
    <row r="44" spans="1:21" ht="15">
      <c r="A44" s="109">
        <v>33</v>
      </c>
      <c r="B44" s="115"/>
      <c r="C44" s="115"/>
      <c r="D44" s="145"/>
      <c r="E44" s="119"/>
      <c r="F44" s="152"/>
      <c r="G44" s="115"/>
      <c r="H44" s="145"/>
      <c r="I44" s="145"/>
      <c r="J44" s="145"/>
      <c r="K44" s="124"/>
      <c r="L44" s="107"/>
      <c r="M44" s="107"/>
      <c r="N44" s="107"/>
      <c r="O44" s="107"/>
      <c r="P44" s="107"/>
      <c r="Q44" s="107"/>
      <c r="R44" s="107"/>
      <c r="S44" s="107"/>
      <c r="T44" s="107"/>
      <c r="U44" s="107"/>
    </row>
    <row r="45" spans="1:21" ht="15">
      <c r="A45" s="110">
        <v>34</v>
      </c>
      <c r="B45" s="115"/>
      <c r="C45" s="115"/>
      <c r="D45" s="145"/>
      <c r="E45" s="119"/>
      <c r="F45" s="152"/>
      <c r="G45" s="115"/>
      <c r="H45" s="145"/>
      <c r="I45" s="145"/>
      <c r="J45" s="145"/>
      <c r="K45" s="124"/>
      <c r="L45" s="107"/>
      <c r="M45" s="107"/>
      <c r="N45" s="107"/>
      <c r="O45" s="107"/>
      <c r="P45" s="107"/>
      <c r="Q45" s="107"/>
      <c r="R45" s="107"/>
      <c r="S45" s="107"/>
      <c r="T45" s="107"/>
      <c r="U45" s="107"/>
    </row>
    <row r="46" spans="1:21" ht="15">
      <c r="A46" s="110">
        <v>35</v>
      </c>
      <c r="B46" s="115"/>
      <c r="C46" s="115"/>
      <c r="D46" s="145"/>
      <c r="E46" s="119"/>
      <c r="F46" s="152"/>
      <c r="G46" s="115"/>
      <c r="H46" s="145"/>
      <c r="I46" s="145"/>
      <c r="J46" s="145"/>
      <c r="K46" s="124"/>
      <c r="L46" s="107"/>
      <c r="M46" s="107"/>
      <c r="N46" s="107"/>
      <c r="O46" s="107"/>
      <c r="P46" s="107"/>
      <c r="Q46" s="107"/>
      <c r="R46" s="107"/>
      <c r="S46" s="107"/>
      <c r="T46" s="107"/>
      <c r="U46" s="107"/>
    </row>
    <row r="47" spans="1:21" ht="15">
      <c r="A47" s="110">
        <v>36</v>
      </c>
      <c r="B47" s="115"/>
      <c r="C47" s="115"/>
      <c r="D47" s="145"/>
      <c r="E47" s="119"/>
      <c r="F47" s="152"/>
      <c r="G47" s="115"/>
      <c r="H47" s="145"/>
      <c r="I47" s="145"/>
      <c r="J47" s="145"/>
      <c r="K47" s="124"/>
      <c r="L47" s="107"/>
      <c r="M47" s="107"/>
      <c r="N47" s="107"/>
      <c r="O47" s="107"/>
      <c r="P47" s="107"/>
      <c r="Q47" s="107"/>
      <c r="R47" s="107"/>
      <c r="S47" s="107"/>
      <c r="T47" s="107"/>
      <c r="U47" s="107"/>
    </row>
    <row r="48" spans="1:21" ht="15">
      <c r="A48" s="109">
        <v>37</v>
      </c>
      <c r="B48" s="115"/>
      <c r="C48" s="115"/>
      <c r="D48" s="145"/>
      <c r="E48" s="119"/>
      <c r="F48" s="152"/>
      <c r="G48" s="115"/>
      <c r="H48" s="145"/>
      <c r="I48" s="145"/>
      <c r="J48" s="145"/>
      <c r="K48" s="124"/>
      <c r="L48" s="107"/>
      <c r="M48" s="107"/>
      <c r="N48" s="107"/>
      <c r="O48" s="107"/>
      <c r="P48" s="107"/>
      <c r="Q48" s="107"/>
      <c r="R48" s="107"/>
      <c r="S48" s="107"/>
      <c r="T48" s="107"/>
      <c r="U48" s="107"/>
    </row>
    <row r="49" spans="1:21" ht="15">
      <c r="A49" s="110">
        <v>38</v>
      </c>
      <c r="B49" s="115"/>
      <c r="C49" s="115"/>
      <c r="D49" s="145"/>
      <c r="E49" s="119"/>
      <c r="F49" s="152"/>
      <c r="G49" s="115"/>
      <c r="H49" s="145"/>
      <c r="I49" s="145"/>
      <c r="J49" s="145"/>
      <c r="K49" s="124"/>
      <c r="L49" s="107"/>
      <c r="M49" s="107"/>
      <c r="N49" s="107"/>
      <c r="O49" s="107"/>
      <c r="P49" s="107"/>
      <c r="Q49" s="107"/>
      <c r="R49" s="107"/>
      <c r="S49" s="107"/>
      <c r="T49" s="107"/>
      <c r="U49" s="107"/>
    </row>
    <row r="50" spans="1:21" ht="15">
      <c r="A50" s="110">
        <v>39</v>
      </c>
      <c r="B50" s="115"/>
      <c r="C50" s="115"/>
      <c r="D50" s="145"/>
      <c r="E50" s="119"/>
      <c r="F50" s="152"/>
      <c r="G50" s="115"/>
      <c r="H50" s="145"/>
      <c r="I50" s="145"/>
      <c r="J50" s="145"/>
      <c r="K50" s="124"/>
      <c r="L50" s="107"/>
      <c r="M50" s="107"/>
      <c r="N50" s="107"/>
      <c r="O50" s="107"/>
      <c r="P50" s="107"/>
      <c r="Q50" s="107"/>
      <c r="R50" s="107"/>
      <c r="S50" s="107"/>
      <c r="T50" s="107"/>
      <c r="U50" s="107"/>
    </row>
    <row r="51" spans="1:21" ht="15.75" thickBot="1">
      <c r="A51" s="111">
        <v>40</v>
      </c>
      <c r="B51" s="116"/>
      <c r="C51" s="116"/>
      <c r="D51" s="153"/>
      <c r="E51" s="120"/>
      <c r="F51" s="154"/>
      <c r="G51" s="116"/>
      <c r="H51" s="148"/>
      <c r="I51" s="148"/>
      <c r="J51" s="148"/>
      <c r="K51" s="125"/>
      <c r="L51" s="107"/>
      <c r="M51" s="107"/>
      <c r="N51" s="107"/>
      <c r="O51" s="107"/>
      <c r="P51" s="107"/>
      <c r="Q51" s="107"/>
      <c r="R51" s="107"/>
      <c r="S51" s="107"/>
      <c r="T51" s="107"/>
      <c r="U51" s="107"/>
    </row>
    <row r="52" spans="1:21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</row>
    <row r="53" spans="1:21">
      <c r="A53" s="15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</row>
    <row r="54" spans="1:21">
      <c r="A54" s="155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</row>
    <row r="55" spans="1:21" ht="15">
      <c r="A55" s="155"/>
      <c r="B55" s="107" t="s">
        <v>345</v>
      </c>
      <c r="C55" s="130" t="s">
        <v>347</v>
      </c>
      <c r="D55" s="107" t="s">
        <v>346</v>
      </c>
      <c r="E55" s="107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</row>
    <row r="56" spans="1:21" ht="45" customHeight="1">
      <c r="B56" s="131" t="s">
        <v>348</v>
      </c>
      <c r="C56" s="107" t="s">
        <v>329</v>
      </c>
      <c r="D56" s="107"/>
      <c r="E56" s="107"/>
    </row>
  </sheetData>
  <mergeCells count="13">
    <mergeCell ref="J10:J11"/>
    <mergeCell ref="K10:K11"/>
    <mergeCell ref="C5:K5"/>
    <mergeCell ref="A3:K3"/>
    <mergeCell ref="A9:K9"/>
    <mergeCell ref="A10:A11"/>
    <mergeCell ref="B10:B11"/>
    <mergeCell ref="C10:C11"/>
    <mergeCell ref="D10:D11"/>
    <mergeCell ref="E10:E11"/>
    <mergeCell ref="F10:F11"/>
    <mergeCell ref="G10:G11"/>
    <mergeCell ref="I10:I11"/>
  </mergeCells>
  <pageMargins left="0.7" right="0.7" top="0.75" bottom="0.75" header="0.3" footer="0.3"/>
  <pageSetup paperSize="9" scale="43" orientation="portrait" r:id="rId1"/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="60" zoomScaleNormal="100" workbookViewId="0">
      <selection activeCell="H22" sqref="H22"/>
    </sheetView>
  </sheetViews>
  <sheetFormatPr defaultRowHeight="12.75"/>
  <cols>
    <col min="2" max="2" width="21" customWidth="1"/>
    <col min="3" max="3" width="23.5703125" customWidth="1"/>
    <col min="4" max="4" width="26.85546875" customWidth="1"/>
    <col min="5" max="5" width="22.7109375" customWidth="1"/>
    <col min="6" max="6" width="30" customWidth="1"/>
    <col min="8" max="8" width="71.5703125" customWidth="1"/>
  </cols>
  <sheetData>
    <row r="1" spans="1:8" ht="15">
      <c r="A1" s="108"/>
      <c r="B1" s="107"/>
      <c r="C1" s="107"/>
      <c r="D1" s="107"/>
      <c r="E1" s="107"/>
      <c r="F1" s="107" t="s">
        <v>549</v>
      </c>
      <c r="G1" s="107"/>
      <c r="H1" s="107"/>
    </row>
    <row r="2" spans="1:8" ht="15">
      <c r="A2" s="107"/>
      <c r="B2" s="107"/>
      <c r="C2" s="107"/>
      <c r="D2" s="107"/>
      <c r="E2" s="107"/>
      <c r="F2" s="107"/>
      <c r="G2" s="107"/>
      <c r="H2" s="107"/>
    </row>
    <row r="3" spans="1:8" ht="15">
      <c r="A3" s="107"/>
      <c r="B3" s="107"/>
      <c r="C3" s="107"/>
      <c r="D3" s="107"/>
      <c r="E3" s="107"/>
      <c r="F3" s="107"/>
      <c r="G3" s="107"/>
      <c r="H3" s="107"/>
    </row>
    <row r="4" spans="1:8" ht="42" customHeight="1">
      <c r="A4" s="107"/>
      <c r="B4" s="325" t="s">
        <v>166</v>
      </c>
      <c r="C4" s="325"/>
      <c r="D4" s="325"/>
      <c r="E4" s="325"/>
      <c r="F4" s="325"/>
      <c r="G4" s="160"/>
      <c r="H4" s="160"/>
    </row>
    <row r="5" spans="1:8" ht="18.75">
      <c r="A5" s="107"/>
      <c r="B5" s="127"/>
      <c r="C5" s="127"/>
      <c r="D5" s="127"/>
      <c r="E5" s="127"/>
      <c r="F5" s="127"/>
      <c r="G5" s="160"/>
      <c r="H5" s="160"/>
    </row>
    <row r="6" spans="1:8" ht="29.25" customHeight="1">
      <c r="A6" s="107"/>
      <c r="B6" s="112" t="s">
        <v>168</v>
      </c>
      <c r="C6" s="343" t="s">
        <v>332</v>
      </c>
      <c r="D6" s="343"/>
      <c r="E6" s="343"/>
      <c r="F6" s="343"/>
      <c r="G6" s="160"/>
      <c r="H6" s="160"/>
    </row>
    <row r="7" spans="1:8" ht="18.75">
      <c r="A7" s="107"/>
      <c r="B7" s="112" t="s">
        <v>169</v>
      </c>
      <c r="C7" s="117"/>
      <c r="D7" s="127"/>
      <c r="E7" s="127"/>
      <c r="F7" s="127"/>
      <c r="G7" s="160"/>
      <c r="H7" s="344" t="s">
        <v>372</v>
      </c>
    </row>
    <row r="8" spans="1:8" ht="48.75" customHeight="1">
      <c r="A8" s="107"/>
      <c r="B8" s="113" t="s">
        <v>333</v>
      </c>
      <c r="C8" s="117"/>
      <c r="D8" s="127"/>
      <c r="E8" s="127"/>
      <c r="F8" s="127"/>
      <c r="G8" s="160"/>
      <c r="H8" s="344"/>
    </row>
    <row r="9" spans="1:8" ht="18.75">
      <c r="A9" s="107"/>
      <c r="B9" s="112"/>
      <c r="C9" s="117"/>
      <c r="D9" s="127"/>
      <c r="E9" s="127"/>
      <c r="F9" s="127"/>
      <c r="G9" s="160"/>
      <c r="H9" s="344"/>
    </row>
    <row r="10" spans="1:8" ht="33.75" customHeight="1">
      <c r="A10" s="325" t="s">
        <v>373</v>
      </c>
      <c r="B10" s="325"/>
      <c r="C10" s="325"/>
      <c r="D10" s="325"/>
      <c r="E10" s="325"/>
      <c r="F10" s="325"/>
      <c r="G10" s="160"/>
      <c r="H10" s="345"/>
    </row>
    <row r="11" spans="1:8" ht="15.75">
      <c r="A11" s="346" t="s">
        <v>374</v>
      </c>
      <c r="B11" s="346"/>
      <c r="C11" s="346"/>
      <c r="D11" s="346"/>
      <c r="E11" s="346"/>
      <c r="F11" s="346"/>
      <c r="G11" s="107"/>
      <c r="H11" s="345"/>
    </row>
    <row r="12" spans="1:8" ht="19.5" thickBot="1">
      <c r="A12" s="347"/>
      <c r="B12" s="347"/>
      <c r="C12" s="347"/>
      <c r="D12" s="347"/>
      <c r="E12" s="347"/>
      <c r="F12" s="347"/>
      <c r="G12" s="107"/>
      <c r="H12" s="345"/>
    </row>
    <row r="13" spans="1:8" ht="84.75" customHeight="1" thickBot="1">
      <c r="A13" s="161"/>
      <c r="B13" s="162" t="s">
        <v>375</v>
      </c>
      <c r="C13" s="163" t="s">
        <v>376</v>
      </c>
      <c r="D13" s="163" t="s">
        <v>377</v>
      </c>
      <c r="E13" s="163" t="s">
        <v>378</v>
      </c>
      <c r="F13" s="164" t="s">
        <v>379</v>
      </c>
      <c r="G13" s="107"/>
      <c r="H13" s="107"/>
    </row>
    <row r="14" spans="1:8" ht="15.75" thickTop="1">
      <c r="A14" s="165"/>
      <c r="B14" s="166"/>
      <c r="C14" s="167"/>
      <c r="D14" s="167"/>
      <c r="E14" s="168"/>
      <c r="F14" s="169"/>
      <c r="G14" s="107"/>
      <c r="H14" s="107"/>
    </row>
    <row r="15" spans="1:8" ht="15">
      <c r="A15" s="170"/>
      <c r="B15" s="171"/>
      <c r="C15" s="115"/>
      <c r="D15" s="115"/>
      <c r="E15" s="115"/>
      <c r="F15" s="172"/>
      <c r="G15" s="107"/>
      <c r="H15" s="107"/>
    </row>
    <row r="16" spans="1:8" ht="15">
      <c r="A16" s="170"/>
      <c r="B16" s="171"/>
      <c r="C16" s="115"/>
      <c r="D16" s="115"/>
      <c r="E16" s="115"/>
      <c r="F16" s="172"/>
      <c r="G16" s="107"/>
      <c r="H16" s="107"/>
    </row>
    <row r="17" spans="1:8" ht="15">
      <c r="A17" s="170"/>
      <c r="B17" s="171"/>
      <c r="C17" s="115"/>
      <c r="D17" s="115"/>
      <c r="E17" s="115"/>
      <c r="F17" s="172"/>
      <c r="G17" s="107"/>
      <c r="H17" s="107"/>
    </row>
    <row r="18" spans="1:8" ht="15">
      <c r="A18" s="170"/>
      <c r="B18" s="171"/>
      <c r="C18" s="115"/>
      <c r="D18" s="115"/>
      <c r="E18" s="115"/>
      <c r="F18" s="172"/>
      <c r="G18" s="107"/>
      <c r="H18" s="107"/>
    </row>
    <row r="19" spans="1:8" ht="15">
      <c r="A19" s="170"/>
      <c r="B19" s="171"/>
      <c r="C19" s="115"/>
      <c r="D19" s="115"/>
      <c r="E19" s="115"/>
      <c r="F19" s="172"/>
      <c r="G19" s="107"/>
      <c r="H19" s="107"/>
    </row>
    <row r="20" spans="1:8" ht="15">
      <c r="A20" s="170"/>
      <c r="B20" s="171"/>
      <c r="C20" s="115"/>
      <c r="D20" s="115"/>
      <c r="E20" s="115"/>
      <c r="F20" s="172"/>
      <c r="G20" s="107"/>
      <c r="H20" s="107"/>
    </row>
    <row r="21" spans="1:8" ht="15">
      <c r="A21" s="170"/>
      <c r="B21" s="171"/>
      <c r="C21" s="115"/>
      <c r="D21" s="115"/>
      <c r="E21" s="115"/>
      <c r="F21" s="172"/>
      <c r="G21" s="107"/>
      <c r="H21" s="107"/>
    </row>
    <row r="22" spans="1:8" ht="15.75" thickBot="1">
      <c r="A22" s="170"/>
      <c r="B22" s="173"/>
      <c r="C22" s="147"/>
      <c r="D22" s="147"/>
      <c r="E22" s="147"/>
      <c r="F22" s="174"/>
      <c r="G22" s="107"/>
      <c r="H22" s="107"/>
    </row>
    <row r="23" spans="1:8">
      <c r="A23" s="155"/>
      <c r="B23" s="156"/>
      <c r="C23" s="156"/>
      <c r="D23" s="156"/>
      <c r="E23" s="156"/>
      <c r="F23" s="156"/>
      <c r="G23" s="156"/>
      <c r="H23" s="156"/>
    </row>
    <row r="24" spans="1:8">
      <c r="A24" s="155"/>
      <c r="B24" s="156"/>
      <c r="C24" s="156"/>
      <c r="D24" s="156"/>
      <c r="E24" s="156"/>
      <c r="F24" s="156"/>
      <c r="G24" s="156"/>
      <c r="H24" s="156"/>
    </row>
    <row r="25" spans="1:8" ht="37.5" customHeight="1">
      <c r="A25" s="155"/>
      <c r="B25" s="137" t="s">
        <v>345</v>
      </c>
      <c r="C25" s="130" t="s">
        <v>347</v>
      </c>
      <c r="D25" s="107" t="s">
        <v>346</v>
      </c>
      <c r="E25" s="107"/>
      <c r="F25" s="156"/>
      <c r="G25" s="156"/>
      <c r="H25" s="156"/>
    </row>
    <row r="26" spans="1:8" ht="15">
      <c r="B26" s="131" t="s">
        <v>348</v>
      </c>
      <c r="C26" s="107" t="s">
        <v>329</v>
      </c>
      <c r="D26" s="107"/>
      <c r="E26" s="107"/>
    </row>
  </sheetData>
  <mergeCells count="6">
    <mergeCell ref="B4:F4"/>
    <mergeCell ref="C6:F6"/>
    <mergeCell ref="H7:H12"/>
    <mergeCell ref="A10:F10"/>
    <mergeCell ref="A11:F11"/>
    <mergeCell ref="A12:F12"/>
  </mergeCells>
  <pageMargins left="0.7" right="0.7" top="0.75" bottom="0.75" header="0.3" footer="0.3"/>
  <pageSetup paperSize="9" scale="67" orientation="portrait" r:id="rId1"/>
  <colBreaks count="1" manualBreakCount="1">
    <brk id="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view="pageBreakPreview" topLeftCell="A132" zoomScale="70" zoomScaleNormal="100" zoomScaleSheetLayoutView="70" workbookViewId="0">
      <selection activeCell="L170" sqref="L170"/>
    </sheetView>
  </sheetViews>
  <sheetFormatPr defaultRowHeight="12.75"/>
  <cols>
    <col min="2" max="2" width="23.85546875" customWidth="1"/>
    <col min="3" max="3" width="41" customWidth="1"/>
    <col min="4" max="4" width="65.28515625" customWidth="1"/>
    <col min="10" max="10" width="32.7109375" customWidth="1"/>
    <col min="12" max="12" width="97.42578125" customWidth="1"/>
  </cols>
  <sheetData>
    <row r="1" spans="1:1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7"/>
      <c r="B2" s="57"/>
      <c r="C2" s="57"/>
      <c r="D2" s="57"/>
      <c r="E2" s="57"/>
      <c r="F2" s="57"/>
      <c r="G2" s="57"/>
      <c r="H2" s="57"/>
      <c r="I2" s="57"/>
      <c r="J2" s="58" t="s">
        <v>143</v>
      </c>
      <c r="K2" s="57"/>
      <c r="L2" s="57"/>
    </row>
    <row r="3" spans="1:12" ht="15">
      <c r="A3" s="348" t="s">
        <v>166</v>
      </c>
      <c r="B3" s="348"/>
      <c r="C3" s="348"/>
      <c r="D3" s="348"/>
      <c r="E3" s="348"/>
      <c r="F3" s="348"/>
      <c r="G3" s="348"/>
      <c r="H3" s="348"/>
      <c r="I3" s="348"/>
      <c r="J3" s="348"/>
      <c r="K3" s="59"/>
      <c r="L3" s="57"/>
    </row>
    <row r="4" spans="1:12" ht="18.75">
      <c r="A4" s="349" t="s">
        <v>167</v>
      </c>
      <c r="B4" s="350"/>
      <c r="C4" s="350"/>
      <c r="D4" s="350"/>
      <c r="E4" s="350"/>
      <c r="F4" s="350"/>
      <c r="G4" s="350"/>
      <c r="H4" s="350"/>
      <c r="I4" s="350"/>
      <c r="J4" s="351"/>
      <c r="K4" s="57"/>
      <c r="L4" s="57"/>
    </row>
    <row r="5" spans="1:12" ht="20.25">
      <c r="A5" s="60"/>
      <c r="B5" s="61" t="s">
        <v>168</v>
      </c>
      <c r="C5" s="61" t="str">
        <f>[2]Анкета!F9</f>
        <v>ПРЕДМЕТ:</v>
      </c>
      <c r="D5" s="61"/>
      <c r="E5" s="62"/>
      <c r="F5" s="62"/>
      <c r="G5" s="62"/>
      <c r="H5" s="62"/>
      <c r="I5" s="62"/>
      <c r="J5" s="63"/>
      <c r="K5" s="57"/>
      <c r="L5" s="57"/>
    </row>
    <row r="6" spans="1:12">
      <c r="A6" s="64"/>
      <c r="B6" s="61" t="s">
        <v>169</v>
      </c>
      <c r="C6" s="61"/>
      <c r="D6" s="61"/>
      <c r="E6" s="61"/>
      <c r="F6" s="61"/>
      <c r="G6" s="61"/>
      <c r="H6" s="61"/>
      <c r="I6" s="61"/>
      <c r="J6" s="65"/>
      <c r="K6" s="57"/>
      <c r="L6" s="57"/>
    </row>
    <row r="7" spans="1:12">
      <c r="A7" s="352"/>
      <c r="B7" s="353"/>
      <c r="C7" s="353"/>
      <c r="D7" s="352"/>
      <c r="E7" s="352"/>
      <c r="F7" s="352"/>
      <c r="G7" s="352"/>
      <c r="H7" s="352"/>
      <c r="I7" s="352"/>
      <c r="J7" s="352"/>
      <c r="K7" s="57"/>
      <c r="L7" s="57"/>
    </row>
    <row r="8" spans="1:12" ht="18">
      <c r="A8" s="354" t="s">
        <v>170</v>
      </c>
      <c r="B8" s="355"/>
      <c r="C8" s="355"/>
      <c r="D8" s="355"/>
      <c r="E8" s="355"/>
      <c r="F8" s="355"/>
      <c r="G8" s="355"/>
      <c r="H8" s="355"/>
      <c r="I8" s="355"/>
      <c r="J8" s="356"/>
      <c r="K8" s="57"/>
      <c r="L8" s="66" t="s">
        <v>171</v>
      </c>
    </row>
    <row r="9" spans="1:12" ht="15">
      <c r="A9" s="357" t="s">
        <v>172</v>
      </c>
      <c r="B9" s="358"/>
      <c r="C9" s="359"/>
      <c r="D9" s="360"/>
      <c r="E9" s="360"/>
      <c r="F9" s="360"/>
      <c r="G9" s="360"/>
      <c r="H9" s="360"/>
      <c r="I9" s="360"/>
      <c r="J9" s="360"/>
      <c r="K9" s="57"/>
      <c r="L9" s="67" t="s">
        <v>173</v>
      </c>
    </row>
    <row r="10" spans="1:12" ht="50.25" customHeight="1">
      <c r="A10" s="357" t="s">
        <v>174</v>
      </c>
      <c r="B10" s="358"/>
      <c r="C10" s="359"/>
      <c r="D10" s="379"/>
      <c r="E10" s="380"/>
      <c r="F10" s="380"/>
      <c r="G10" s="380"/>
      <c r="H10" s="380"/>
      <c r="I10" s="380"/>
      <c r="J10" s="381"/>
      <c r="K10" s="57"/>
      <c r="L10" s="68" t="s">
        <v>175</v>
      </c>
    </row>
    <row r="11" spans="1:12" ht="49.5" customHeight="1">
      <c r="A11" s="357" t="s">
        <v>176</v>
      </c>
      <c r="B11" s="358"/>
      <c r="C11" s="359"/>
      <c r="D11" s="360"/>
      <c r="E11" s="360"/>
      <c r="F11" s="360"/>
      <c r="G11" s="360"/>
      <c r="H11" s="360"/>
      <c r="I11" s="360"/>
      <c r="J11" s="360"/>
      <c r="K11" s="57"/>
      <c r="L11" s="69" t="s">
        <v>177</v>
      </c>
    </row>
    <row r="12" spans="1:12" ht="51.75" customHeight="1">
      <c r="A12" s="357" t="s">
        <v>178</v>
      </c>
      <c r="B12" s="358"/>
      <c r="C12" s="359"/>
      <c r="D12" s="360"/>
      <c r="E12" s="360"/>
      <c r="F12" s="360"/>
      <c r="G12" s="360"/>
      <c r="H12" s="360"/>
      <c r="I12" s="360"/>
      <c r="J12" s="360"/>
      <c r="K12" s="57"/>
      <c r="L12" s="69" t="s">
        <v>179</v>
      </c>
    </row>
    <row r="13" spans="1:12" ht="117.75" customHeight="1">
      <c r="A13" s="361" t="s">
        <v>180</v>
      </c>
      <c r="B13" s="362"/>
      <c r="C13" s="363"/>
      <c r="D13" s="370" t="s">
        <v>181</v>
      </c>
      <c r="E13" s="370"/>
      <c r="F13" s="370"/>
      <c r="G13" s="370"/>
      <c r="H13" s="370"/>
      <c r="I13" s="370"/>
      <c r="J13" s="370"/>
      <c r="K13" s="57"/>
      <c r="L13" s="69" t="s">
        <v>182</v>
      </c>
    </row>
    <row r="14" spans="1:12" ht="15">
      <c r="A14" s="364"/>
      <c r="B14" s="365"/>
      <c r="C14" s="366"/>
      <c r="D14" s="371" t="s">
        <v>183</v>
      </c>
      <c r="E14" s="371"/>
      <c r="F14" s="371"/>
      <c r="G14" s="371"/>
      <c r="H14" s="371"/>
      <c r="I14" s="371"/>
      <c r="J14" s="371"/>
      <c r="K14" s="57"/>
      <c r="L14" s="57"/>
    </row>
    <row r="15" spans="1:12" ht="15">
      <c r="A15" s="364"/>
      <c r="B15" s="365"/>
      <c r="C15" s="366"/>
      <c r="D15" s="372" t="s">
        <v>184</v>
      </c>
      <c r="E15" s="373"/>
      <c r="F15" s="373"/>
      <c r="G15" s="373"/>
      <c r="H15" s="373"/>
      <c r="I15" s="373"/>
      <c r="J15" s="374"/>
      <c r="K15" s="57"/>
      <c r="L15" s="57"/>
    </row>
    <row r="16" spans="1:12" ht="15">
      <c r="A16" s="364"/>
      <c r="B16" s="365"/>
      <c r="C16" s="366"/>
      <c r="D16" s="375" t="s">
        <v>185</v>
      </c>
      <c r="E16" s="376"/>
      <c r="F16" s="376"/>
      <c r="G16" s="376"/>
      <c r="H16" s="376"/>
      <c r="I16" s="376"/>
      <c r="J16" s="377"/>
      <c r="K16" s="57"/>
      <c r="L16" s="57"/>
    </row>
    <row r="17" spans="1:12" ht="34.5" customHeight="1">
      <c r="A17" s="364"/>
      <c r="B17" s="365"/>
      <c r="C17" s="366"/>
      <c r="D17" s="370" t="s">
        <v>186</v>
      </c>
      <c r="E17" s="370"/>
      <c r="F17" s="370"/>
      <c r="G17" s="370"/>
      <c r="H17" s="370"/>
      <c r="I17" s="370"/>
      <c r="J17" s="370"/>
      <c r="K17" s="57"/>
      <c r="L17" s="57"/>
    </row>
    <row r="18" spans="1:12" ht="22.5" customHeight="1">
      <c r="A18" s="367"/>
      <c r="B18" s="368"/>
      <c r="C18" s="369"/>
      <c r="D18" s="378" t="s">
        <v>187</v>
      </c>
      <c r="E18" s="378"/>
      <c r="F18" s="378"/>
      <c r="G18" s="378"/>
      <c r="H18" s="378"/>
      <c r="I18" s="378"/>
      <c r="J18" s="378"/>
      <c r="K18" s="57"/>
      <c r="L18" s="57"/>
    </row>
    <row r="19" spans="1:12" ht="15">
      <c r="A19" s="388" t="s">
        <v>188</v>
      </c>
      <c r="B19" s="388"/>
      <c r="C19" s="388"/>
      <c r="D19" s="370" t="s">
        <v>189</v>
      </c>
      <c r="E19" s="370"/>
      <c r="F19" s="370"/>
      <c r="G19" s="370"/>
      <c r="H19" s="370"/>
      <c r="I19" s="370"/>
      <c r="J19" s="370"/>
      <c r="K19" s="57"/>
      <c r="L19" s="57"/>
    </row>
    <row r="20" spans="1:12" ht="15">
      <c r="A20" s="388"/>
      <c r="B20" s="388"/>
      <c r="C20" s="388"/>
      <c r="D20" s="378" t="s">
        <v>190</v>
      </c>
      <c r="E20" s="378"/>
      <c r="F20" s="378"/>
      <c r="G20" s="378"/>
      <c r="H20" s="378"/>
      <c r="I20" s="378"/>
      <c r="J20" s="378"/>
      <c r="K20" s="57"/>
      <c r="L20" s="70"/>
    </row>
    <row r="21" spans="1:12" ht="15">
      <c r="A21" s="388" t="s">
        <v>191</v>
      </c>
      <c r="B21" s="388"/>
      <c r="C21" s="388"/>
      <c r="D21" s="389"/>
      <c r="E21" s="390"/>
      <c r="F21" s="390"/>
      <c r="G21" s="390"/>
      <c r="H21" s="390"/>
      <c r="I21" s="390"/>
      <c r="J21" s="390"/>
      <c r="K21" s="57"/>
      <c r="L21" s="70"/>
    </row>
    <row r="22" spans="1:12" ht="18">
      <c r="A22" s="391" t="s">
        <v>192</v>
      </c>
      <c r="B22" s="392"/>
      <c r="C22" s="392"/>
      <c r="D22" s="393"/>
      <c r="E22" s="394" t="s">
        <v>193</v>
      </c>
      <c r="F22" s="394"/>
      <c r="G22" s="394" t="s">
        <v>193</v>
      </c>
      <c r="H22" s="394"/>
      <c r="I22" s="394" t="s">
        <v>193</v>
      </c>
      <c r="J22" s="394"/>
      <c r="K22" s="70"/>
      <c r="L22" s="70"/>
    </row>
    <row r="23" spans="1:12" ht="15">
      <c r="A23" s="71" t="s">
        <v>194</v>
      </c>
      <c r="B23" s="382" t="s">
        <v>195</v>
      </c>
      <c r="C23" s="383"/>
      <c r="D23" s="384"/>
      <c r="E23" s="385"/>
      <c r="F23" s="385"/>
      <c r="G23" s="386"/>
      <c r="H23" s="387"/>
      <c r="I23" s="386"/>
      <c r="J23" s="387"/>
      <c r="K23" s="70"/>
      <c r="L23" s="57"/>
    </row>
    <row r="24" spans="1:12" ht="15">
      <c r="A24" s="71" t="s">
        <v>196</v>
      </c>
      <c r="B24" s="382" t="s">
        <v>197</v>
      </c>
      <c r="C24" s="383"/>
      <c r="D24" s="384"/>
      <c r="E24" s="385"/>
      <c r="F24" s="385"/>
      <c r="G24" s="386"/>
      <c r="H24" s="387"/>
      <c r="I24" s="386"/>
      <c r="J24" s="387"/>
      <c r="K24" s="70"/>
      <c r="L24" s="57"/>
    </row>
    <row r="25" spans="1:12" ht="18">
      <c r="A25" s="413" t="s">
        <v>198</v>
      </c>
      <c r="B25" s="414"/>
      <c r="C25" s="414"/>
      <c r="D25" s="415"/>
      <c r="E25" s="72" t="s">
        <v>199</v>
      </c>
      <c r="F25" s="72" t="s">
        <v>200</v>
      </c>
      <c r="G25" s="72" t="s">
        <v>201</v>
      </c>
      <c r="H25" s="416" t="s">
        <v>202</v>
      </c>
      <c r="I25" s="416"/>
      <c r="J25" s="416"/>
      <c r="K25" s="57"/>
      <c r="L25" s="57"/>
    </row>
    <row r="26" spans="1:12" ht="15">
      <c r="A26" s="395" t="s">
        <v>203</v>
      </c>
      <c r="B26" s="397" t="s">
        <v>204</v>
      </c>
      <c r="C26" s="398"/>
      <c r="D26" s="399"/>
      <c r="E26" s="403"/>
      <c r="F26" s="403"/>
      <c r="G26" s="405"/>
      <c r="H26" s="407" t="s">
        <v>205</v>
      </c>
      <c r="I26" s="408"/>
      <c r="J26" s="409"/>
      <c r="K26" s="57"/>
      <c r="L26" s="57"/>
    </row>
    <row r="27" spans="1:12" ht="243" customHeight="1">
      <c r="A27" s="396"/>
      <c r="B27" s="400"/>
      <c r="C27" s="401"/>
      <c r="D27" s="402"/>
      <c r="E27" s="404"/>
      <c r="F27" s="404"/>
      <c r="G27" s="406"/>
      <c r="H27" s="410" t="s">
        <v>206</v>
      </c>
      <c r="I27" s="411"/>
      <c r="J27" s="412"/>
      <c r="K27" s="57"/>
      <c r="L27" s="57"/>
    </row>
    <row r="28" spans="1:12" ht="35.25" customHeight="1">
      <c r="A28" s="395" t="s">
        <v>207</v>
      </c>
      <c r="B28" s="397" t="s">
        <v>208</v>
      </c>
      <c r="C28" s="398"/>
      <c r="D28" s="399"/>
      <c r="E28" s="403"/>
      <c r="F28" s="403"/>
      <c r="G28" s="405"/>
      <c r="H28" s="407" t="s">
        <v>209</v>
      </c>
      <c r="I28" s="408"/>
      <c r="J28" s="409"/>
      <c r="K28" s="57"/>
      <c r="L28" s="57"/>
    </row>
    <row r="29" spans="1:12" ht="72.75" customHeight="1">
      <c r="A29" s="396"/>
      <c r="B29" s="400"/>
      <c r="C29" s="401"/>
      <c r="D29" s="402"/>
      <c r="E29" s="404"/>
      <c r="F29" s="404"/>
      <c r="G29" s="406"/>
      <c r="H29" s="410" t="s">
        <v>206</v>
      </c>
      <c r="I29" s="411"/>
      <c r="J29" s="412"/>
      <c r="K29" s="57"/>
      <c r="L29" s="57"/>
    </row>
    <row r="30" spans="1:12" ht="86.25" customHeight="1">
      <c r="A30" s="395" t="s">
        <v>210</v>
      </c>
      <c r="B30" s="421" t="s">
        <v>211</v>
      </c>
      <c r="C30" s="422"/>
      <c r="D30" s="423"/>
      <c r="E30" s="403"/>
      <c r="F30" s="403"/>
      <c r="G30" s="417"/>
      <c r="H30" s="407" t="s">
        <v>205</v>
      </c>
      <c r="I30" s="408"/>
      <c r="J30" s="409"/>
      <c r="K30" s="57"/>
      <c r="L30" s="57"/>
    </row>
    <row r="31" spans="1:12" ht="87.75" customHeight="1">
      <c r="A31" s="396"/>
      <c r="B31" s="73" t="s">
        <v>212</v>
      </c>
      <c r="C31" s="74"/>
      <c r="D31" s="75"/>
      <c r="E31" s="404"/>
      <c r="F31" s="404"/>
      <c r="G31" s="406"/>
      <c r="H31" s="410" t="s">
        <v>206</v>
      </c>
      <c r="I31" s="411"/>
      <c r="J31" s="412"/>
      <c r="K31" s="57"/>
      <c r="L31" s="57"/>
    </row>
    <row r="32" spans="1:12" ht="56.25" customHeight="1">
      <c r="A32" s="395" t="s">
        <v>213</v>
      </c>
      <c r="B32" s="397" t="s">
        <v>214</v>
      </c>
      <c r="C32" s="398"/>
      <c r="D32" s="399"/>
      <c r="E32" s="403"/>
      <c r="F32" s="403"/>
      <c r="G32" s="417"/>
      <c r="H32" s="418" t="s">
        <v>209</v>
      </c>
      <c r="I32" s="419"/>
      <c r="J32" s="420"/>
      <c r="K32" s="57"/>
      <c r="L32" s="57"/>
    </row>
    <row r="33" spans="1:12" ht="144.75" customHeight="1">
      <c r="A33" s="396"/>
      <c r="B33" s="400"/>
      <c r="C33" s="401"/>
      <c r="D33" s="402"/>
      <c r="E33" s="404"/>
      <c r="F33" s="404"/>
      <c r="G33" s="406"/>
      <c r="H33" s="410" t="s">
        <v>206</v>
      </c>
      <c r="I33" s="411"/>
      <c r="J33" s="412"/>
      <c r="K33" s="57"/>
      <c r="L33" s="57"/>
    </row>
    <row r="34" spans="1:12" ht="15">
      <c r="A34" s="395" t="s">
        <v>215</v>
      </c>
      <c r="B34" s="397" t="s">
        <v>216</v>
      </c>
      <c r="C34" s="398"/>
      <c r="D34" s="399"/>
      <c r="E34" s="403"/>
      <c r="F34" s="403"/>
      <c r="G34" s="405"/>
      <c r="H34" s="407" t="s">
        <v>209</v>
      </c>
      <c r="I34" s="408"/>
      <c r="J34" s="409"/>
      <c r="K34" s="57"/>
      <c r="L34" s="57"/>
    </row>
    <row r="35" spans="1:12" ht="111" customHeight="1">
      <c r="A35" s="396"/>
      <c r="B35" s="400"/>
      <c r="C35" s="401"/>
      <c r="D35" s="402"/>
      <c r="E35" s="404"/>
      <c r="F35" s="404"/>
      <c r="G35" s="406"/>
      <c r="H35" s="410" t="s">
        <v>206</v>
      </c>
      <c r="I35" s="411"/>
      <c r="J35" s="412"/>
      <c r="K35" s="57"/>
      <c r="L35" s="57"/>
    </row>
    <row r="36" spans="1:12" ht="66" customHeight="1">
      <c r="A36" s="395" t="s">
        <v>217</v>
      </c>
      <c r="B36" s="424" t="s">
        <v>218</v>
      </c>
      <c r="C36" s="425"/>
      <c r="D36" s="426"/>
      <c r="E36" s="403"/>
      <c r="F36" s="403"/>
      <c r="G36" s="405"/>
      <c r="H36" s="407" t="s">
        <v>209</v>
      </c>
      <c r="I36" s="408"/>
      <c r="J36" s="409"/>
      <c r="K36" s="57"/>
      <c r="L36" s="57"/>
    </row>
    <row r="37" spans="1:12" ht="99" customHeight="1">
      <c r="A37" s="396"/>
      <c r="B37" s="427"/>
      <c r="C37" s="428"/>
      <c r="D37" s="429"/>
      <c r="E37" s="404"/>
      <c r="F37" s="404"/>
      <c r="G37" s="406"/>
      <c r="H37" s="410" t="s">
        <v>206</v>
      </c>
      <c r="I37" s="411"/>
      <c r="J37" s="412"/>
      <c r="K37" s="57"/>
      <c r="L37" s="57"/>
    </row>
    <row r="38" spans="1:12">
      <c r="A38" s="76" t="e">
        <f>COUNTA(#REF!)-G38</f>
        <v>#REF!</v>
      </c>
      <c r="B38" s="77"/>
      <c r="C38" s="77"/>
      <c r="D38" s="78"/>
      <c r="E38" s="79"/>
      <c r="F38" s="79"/>
      <c r="G38" s="79" t="e">
        <f>COUNTIF(#REF!,#REF!)</f>
        <v>#REF!</v>
      </c>
      <c r="H38" s="430"/>
      <c r="I38" s="430"/>
      <c r="J38" s="431"/>
      <c r="K38" s="57"/>
      <c r="L38" s="57"/>
    </row>
    <row r="39" spans="1:12" ht="18">
      <c r="A39" s="432" t="s">
        <v>219</v>
      </c>
      <c r="B39" s="433"/>
      <c r="C39" s="433"/>
      <c r="D39" s="434"/>
      <c r="E39" s="80" t="s">
        <v>199</v>
      </c>
      <c r="F39" s="80" t="s">
        <v>200</v>
      </c>
      <c r="G39" s="80" t="s">
        <v>201</v>
      </c>
      <c r="H39" s="435" t="s">
        <v>202</v>
      </c>
      <c r="I39" s="435"/>
      <c r="J39" s="435"/>
      <c r="K39" s="57"/>
      <c r="L39" s="57"/>
    </row>
    <row r="40" spans="1:12" ht="114" customHeight="1">
      <c r="A40" s="395" t="s">
        <v>220</v>
      </c>
      <c r="B40" s="397" t="s">
        <v>221</v>
      </c>
      <c r="C40" s="398"/>
      <c r="D40" s="399"/>
      <c r="E40" s="403"/>
      <c r="F40" s="403"/>
      <c r="G40" s="405"/>
      <c r="H40" s="407" t="s">
        <v>209</v>
      </c>
      <c r="I40" s="408"/>
      <c r="J40" s="409"/>
      <c r="K40" s="57"/>
      <c r="L40" s="57"/>
    </row>
    <row r="41" spans="1:12" ht="19.5" customHeight="1">
      <c r="A41" s="396"/>
      <c r="B41" s="436"/>
      <c r="C41" s="437"/>
      <c r="D41" s="438"/>
      <c r="E41" s="404"/>
      <c r="F41" s="404"/>
      <c r="G41" s="406"/>
      <c r="H41" s="410" t="s">
        <v>206</v>
      </c>
      <c r="I41" s="411"/>
      <c r="J41" s="412"/>
      <c r="K41" s="57"/>
      <c r="L41" s="57"/>
    </row>
    <row r="42" spans="1:12" ht="107.25" customHeight="1">
      <c r="A42" s="395" t="s">
        <v>222</v>
      </c>
      <c r="B42" s="397" t="s">
        <v>223</v>
      </c>
      <c r="C42" s="398"/>
      <c r="D42" s="399"/>
      <c r="E42" s="403"/>
      <c r="F42" s="403"/>
      <c r="G42" s="405"/>
      <c r="H42" s="407" t="s">
        <v>205</v>
      </c>
      <c r="I42" s="408"/>
      <c r="J42" s="409"/>
      <c r="K42" s="57"/>
      <c r="L42" s="57"/>
    </row>
    <row r="43" spans="1:12" ht="15">
      <c r="A43" s="396"/>
      <c r="B43" s="400"/>
      <c r="C43" s="401"/>
      <c r="D43" s="402"/>
      <c r="E43" s="404"/>
      <c r="F43" s="404"/>
      <c r="G43" s="406"/>
      <c r="H43" s="410" t="s">
        <v>206</v>
      </c>
      <c r="I43" s="411"/>
      <c r="J43" s="412"/>
      <c r="K43" s="57"/>
      <c r="L43" s="57"/>
    </row>
    <row r="44" spans="1:12" ht="15">
      <c r="A44" s="395" t="s">
        <v>224</v>
      </c>
      <c r="B44" s="397" t="s">
        <v>225</v>
      </c>
      <c r="C44" s="398"/>
      <c r="D44" s="399"/>
      <c r="E44" s="403"/>
      <c r="F44" s="403"/>
      <c r="G44" s="405"/>
      <c r="H44" s="407" t="s">
        <v>209</v>
      </c>
      <c r="I44" s="408"/>
      <c r="J44" s="409"/>
      <c r="K44" s="57"/>
      <c r="L44" s="57"/>
    </row>
    <row r="45" spans="1:12" ht="75.75" customHeight="1">
      <c r="A45" s="396"/>
      <c r="B45" s="400" t="s">
        <v>226</v>
      </c>
      <c r="C45" s="401"/>
      <c r="D45" s="402"/>
      <c r="E45" s="404"/>
      <c r="F45" s="404"/>
      <c r="G45" s="406"/>
      <c r="H45" s="410" t="s">
        <v>206</v>
      </c>
      <c r="I45" s="411"/>
      <c r="J45" s="412"/>
      <c r="K45" s="57"/>
      <c r="L45" s="57"/>
    </row>
    <row r="46" spans="1:12" ht="100.5" customHeight="1">
      <c r="A46" s="395" t="s">
        <v>227</v>
      </c>
      <c r="B46" s="397" t="s">
        <v>228</v>
      </c>
      <c r="C46" s="398"/>
      <c r="D46" s="399"/>
      <c r="E46" s="403"/>
      <c r="F46" s="403"/>
      <c r="G46" s="405"/>
      <c r="H46" s="407" t="s">
        <v>209</v>
      </c>
      <c r="I46" s="408"/>
      <c r="J46" s="409"/>
      <c r="K46" s="57"/>
      <c r="L46" s="57"/>
    </row>
    <row r="47" spans="1:12" ht="46.5" customHeight="1">
      <c r="A47" s="396"/>
      <c r="B47" s="400" t="s">
        <v>229</v>
      </c>
      <c r="C47" s="401"/>
      <c r="D47" s="402"/>
      <c r="E47" s="404"/>
      <c r="F47" s="404"/>
      <c r="G47" s="406"/>
      <c r="H47" s="410" t="s">
        <v>206</v>
      </c>
      <c r="I47" s="411"/>
      <c r="J47" s="412"/>
      <c r="K47" s="57"/>
      <c r="L47" s="57"/>
    </row>
    <row r="48" spans="1:12" ht="18">
      <c r="A48" s="413" t="s">
        <v>230</v>
      </c>
      <c r="B48" s="414"/>
      <c r="C48" s="414"/>
      <c r="D48" s="415"/>
      <c r="E48" s="72" t="s">
        <v>199</v>
      </c>
      <c r="F48" s="72" t="s">
        <v>200</v>
      </c>
      <c r="G48" s="80" t="s">
        <v>201</v>
      </c>
      <c r="H48" s="435" t="s">
        <v>202</v>
      </c>
      <c r="I48" s="435"/>
      <c r="J48" s="435"/>
      <c r="K48" s="57"/>
      <c r="L48" s="57"/>
    </row>
    <row r="49" spans="1:12" ht="47.25" customHeight="1">
      <c r="A49" s="439" t="s">
        <v>231</v>
      </c>
      <c r="B49" s="397" t="s">
        <v>232</v>
      </c>
      <c r="C49" s="398"/>
      <c r="D49" s="399"/>
      <c r="E49" s="403"/>
      <c r="F49" s="403"/>
      <c r="G49" s="405"/>
      <c r="H49" s="407" t="s">
        <v>205</v>
      </c>
      <c r="I49" s="408"/>
      <c r="J49" s="409"/>
      <c r="K49" s="57"/>
      <c r="L49" s="57"/>
    </row>
    <row r="50" spans="1:12" ht="30" customHeight="1">
      <c r="A50" s="439"/>
      <c r="B50" s="400"/>
      <c r="C50" s="401"/>
      <c r="D50" s="402"/>
      <c r="E50" s="404"/>
      <c r="F50" s="404"/>
      <c r="G50" s="406"/>
      <c r="H50" s="410" t="s">
        <v>206</v>
      </c>
      <c r="I50" s="411"/>
      <c r="J50" s="412"/>
      <c r="K50" s="57"/>
      <c r="L50" s="57"/>
    </row>
    <row r="51" spans="1:12" ht="15">
      <c r="A51" s="395" t="s">
        <v>233</v>
      </c>
      <c r="B51" s="397" t="s">
        <v>234</v>
      </c>
      <c r="C51" s="398"/>
      <c r="D51" s="399"/>
      <c r="E51" s="403"/>
      <c r="F51" s="403"/>
      <c r="G51" s="405"/>
      <c r="H51" s="407" t="s">
        <v>205</v>
      </c>
      <c r="I51" s="408"/>
      <c r="J51" s="409"/>
      <c r="K51" s="57"/>
      <c r="L51" s="57"/>
    </row>
    <row r="52" spans="1:12" ht="62.25" customHeight="1">
      <c r="A52" s="396"/>
      <c r="B52" s="400"/>
      <c r="C52" s="401"/>
      <c r="D52" s="402"/>
      <c r="E52" s="404"/>
      <c r="F52" s="404"/>
      <c r="G52" s="406"/>
      <c r="H52" s="410" t="s">
        <v>206</v>
      </c>
      <c r="I52" s="411"/>
      <c r="J52" s="412"/>
      <c r="K52" s="57"/>
      <c r="L52" s="57"/>
    </row>
    <row r="53" spans="1:12" ht="15">
      <c r="A53" s="395" t="s">
        <v>235</v>
      </c>
      <c r="B53" s="397" t="s">
        <v>236</v>
      </c>
      <c r="C53" s="398"/>
      <c r="D53" s="399"/>
      <c r="E53" s="403"/>
      <c r="F53" s="403"/>
      <c r="G53" s="405"/>
      <c r="H53" s="407" t="s">
        <v>209</v>
      </c>
      <c r="I53" s="408"/>
      <c r="J53" s="409"/>
      <c r="K53" s="57"/>
      <c r="L53" s="57"/>
    </row>
    <row r="54" spans="1:12" ht="69" customHeight="1">
      <c r="A54" s="396"/>
      <c r="B54" s="400"/>
      <c r="C54" s="401"/>
      <c r="D54" s="402"/>
      <c r="E54" s="404"/>
      <c r="F54" s="404"/>
      <c r="G54" s="406"/>
      <c r="H54" s="410" t="s">
        <v>206</v>
      </c>
      <c r="I54" s="411"/>
      <c r="J54" s="412"/>
      <c r="K54" s="57"/>
      <c r="L54" s="57"/>
    </row>
    <row r="55" spans="1:12" ht="15">
      <c r="A55" s="395" t="s">
        <v>237</v>
      </c>
      <c r="B55" s="397" t="s">
        <v>238</v>
      </c>
      <c r="C55" s="398"/>
      <c r="D55" s="399"/>
      <c r="E55" s="403"/>
      <c r="F55" s="403"/>
      <c r="G55" s="405"/>
      <c r="H55" s="407" t="s">
        <v>209</v>
      </c>
      <c r="I55" s="408"/>
      <c r="J55" s="409"/>
      <c r="K55" s="57"/>
      <c r="L55" s="57"/>
    </row>
    <row r="56" spans="1:12" ht="78.75" customHeight="1">
      <c r="A56" s="396"/>
      <c r="B56" s="400"/>
      <c r="C56" s="401"/>
      <c r="D56" s="402"/>
      <c r="E56" s="404"/>
      <c r="F56" s="404"/>
      <c r="G56" s="406"/>
      <c r="H56" s="410" t="s">
        <v>206</v>
      </c>
      <c r="I56" s="411"/>
      <c r="J56" s="412"/>
      <c r="K56" s="57"/>
      <c r="L56" s="57"/>
    </row>
    <row r="57" spans="1:12" ht="15">
      <c r="A57" s="395" t="s">
        <v>239</v>
      </c>
      <c r="B57" s="397" t="s">
        <v>240</v>
      </c>
      <c r="C57" s="398"/>
      <c r="D57" s="399"/>
      <c r="E57" s="403"/>
      <c r="F57" s="403"/>
      <c r="G57" s="405"/>
      <c r="H57" s="407" t="s">
        <v>209</v>
      </c>
      <c r="I57" s="408"/>
      <c r="J57" s="409"/>
      <c r="K57" s="57"/>
      <c r="L57" s="57"/>
    </row>
    <row r="58" spans="1:12" ht="114" customHeight="1">
      <c r="A58" s="440"/>
      <c r="B58" s="400"/>
      <c r="C58" s="401"/>
      <c r="D58" s="402"/>
      <c r="E58" s="404"/>
      <c r="F58" s="404"/>
      <c r="G58" s="406"/>
      <c r="H58" s="410" t="s">
        <v>206</v>
      </c>
      <c r="I58" s="411"/>
      <c r="J58" s="412"/>
      <c r="K58" s="57"/>
      <c r="L58" s="57"/>
    </row>
    <row r="59" spans="1:12" ht="18">
      <c r="A59" s="432" t="s">
        <v>241</v>
      </c>
      <c r="B59" s="433"/>
      <c r="C59" s="433"/>
      <c r="D59" s="434"/>
      <c r="E59" s="72">
        <v>1</v>
      </c>
      <c r="F59" s="72" t="s">
        <v>200</v>
      </c>
      <c r="G59" s="80" t="s">
        <v>201</v>
      </c>
      <c r="H59" s="435" t="s">
        <v>202</v>
      </c>
      <c r="I59" s="435"/>
      <c r="J59" s="435"/>
      <c r="K59" s="57"/>
      <c r="L59" s="57"/>
    </row>
    <row r="60" spans="1:12" ht="15">
      <c r="A60" s="395" t="s">
        <v>242</v>
      </c>
      <c r="B60" s="397" t="s">
        <v>243</v>
      </c>
      <c r="C60" s="398"/>
      <c r="D60" s="399"/>
      <c r="E60" s="403"/>
      <c r="F60" s="403"/>
      <c r="G60" s="405"/>
      <c r="H60" s="407" t="s">
        <v>205</v>
      </c>
      <c r="I60" s="408"/>
      <c r="J60" s="409"/>
      <c r="K60" s="57"/>
      <c r="L60" s="57"/>
    </row>
    <row r="61" spans="1:12" ht="90" customHeight="1">
      <c r="A61" s="396"/>
      <c r="B61" s="400"/>
      <c r="C61" s="401"/>
      <c r="D61" s="402"/>
      <c r="E61" s="404"/>
      <c r="F61" s="404"/>
      <c r="G61" s="406"/>
      <c r="H61" s="410" t="s">
        <v>206</v>
      </c>
      <c r="I61" s="411"/>
      <c r="J61" s="412"/>
      <c r="K61" s="57"/>
      <c r="L61" s="57"/>
    </row>
    <row r="62" spans="1:12" ht="15">
      <c r="A62" s="395" t="s">
        <v>244</v>
      </c>
      <c r="B62" s="397" t="s">
        <v>245</v>
      </c>
      <c r="C62" s="398"/>
      <c r="D62" s="399"/>
      <c r="E62" s="403"/>
      <c r="F62" s="403"/>
      <c r="G62" s="417"/>
      <c r="H62" s="407" t="s">
        <v>209</v>
      </c>
      <c r="I62" s="408"/>
      <c r="J62" s="409"/>
      <c r="K62" s="57"/>
      <c r="L62" s="57"/>
    </row>
    <row r="63" spans="1:12" ht="35.25" customHeight="1">
      <c r="A63" s="396"/>
      <c r="B63" s="400"/>
      <c r="C63" s="401"/>
      <c r="D63" s="402"/>
      <c r="E63" s="404"/>
      <c r="F63" s="404"/>
      <c r="G63" s="406"/>
      <c r="H63" s="410" t="s">
        <v>206</v>
      </c>
      <c r="I63" s="411"/>
      <c r="J63" s="412"/>
      <c r="K63" s="57"/>
      <c r="L63" s="57"/>
    </row>
    <row r="64" spans="1:12" ht="28.5" customHeight="1">
      <c r="A64" s="395" t="s">
        <v>246</v>
      </c>
      <c r="B64" s="397" t="s">
        <v>247</v>
      </c>
      <c r="C64" s="398"/>
      <c r="D64" s="399"/>
      <c r="E64" s="403"/>
      <c r="F64" s="403"/>
      <c r="G64" s="417"/>
      <c r="H64" s="418" t="s">
        <v>209</v>
      </c>
      <c r="I64" s="419"/>
      <c r="J64" s="420"/>
      <c r="K64" s="57"/>
      <c r="L64" s="57"/>
    </row>
    <row r="65" spans="1:12" ht="24" customHeight="1">
      <c r="A65" s="396"/>
      <c r="B65" s="400" t="s">
        <v>248</v>
      </c>
      <c r="C65" s="401"/>
      <c r="D65" s="402"/>
      <c r="E65" s="404"/>
      <c r="F65" s="404"/>
      <c r="G65" s="406"/>
      <c r="H65" s="410" t="s">
        <v>206</v>
      </c>
      <c r="I65" s="411"/>
      <c r="J65" s="412"/>
      <c r="K65" s="57"/>
      <c r="L65" s="57"/>
    </row>
    <row r="66" spans="1:12" ht="15">
      <c r="A66" s="441" t="s">
        <v>249</v>
      </c>
      <c r="B66" s="421" t="s">
        <v>250</v>
      </c>
      <c r="C66" s="422"/>
      <c r="D66" s="423"/>
      <c r="E66" s="403"/>
      <c r="F66" s="403"/>
      <c r="G66" s="417"/>
      <c r="H66" s="418" t="s">
        <v>209</v>
      </c>
      <c r="I66" s="419"/>
      <c r="J66" s="420"/>
      <c r="K66" s="57"/>
      <c r="L66" s="57"/>
    </row>
    <row r="67" spans="1:12" ht="39.75" customHeight="1">
      <c r="A67" s="442"/>
      <c r="B67" s="443"/>
      <c r="C67" s="444"/>
      <c r="D67" s="445"/>
      <c r="E67" s="404"/>
      <c r="F67" s="404"/>
      <c r="G67" s="406"/>
      <c r="H67" s="410" t="s">
        <v>206</v>
      </c>
      <c r="I67" s="411"/>
      <c r="J67" s="412"/>
      <c r="K67" s="57"/>
      <c r="L67" s="57"/>
    </row>
    <row r="68" spans="1:12" ht="15">
      <c r="A68" s="441" t="s">
        <v>251</v>
      </c>
      <c r="B68" s="421" t="s">
        <v>252</v>
      </c>
      <c r="C68" s="422"/>
      <c r="D68" s="423"/>
      <c r="E68" s="403"/>
      <c r="F68" s="403"/>
      <c r="G68" s="405"/>
      <c r="H68" s="407" t="s">
        <v>209</v>
      </c>
      <c r="I68" s="408"/>
      <c r="J68" s="409"/>
      <c r="K68" s="57"/>
      <c r="L68" s="57"/>
    </row>
    <row r="69" spans="1:12" ht="43.5" customHeight="1">
      <c r="A69" s="442"/>
      <c r="B69" s="443"/>
      <c r="C69" s="444"/>
      <c r="D69" s="445"/>
      <c r="E69" s="404"/>
      <c r="F69" s="404"/>
      <c r="G69" s="406"/>
      <c r="H69" s="410" t="s">
        <v>206</v>
      </c>
      <c r="I69" s="411"/>
      <c r="J69" s="412"/>
      <c r="K69" s="57"/>
      <c r="L69" s="57"/>
    </row>
    <row r="70" spans="1:12">
      <c r="A70" s="76">
        <f>COUNTA(A60:A69)-G70</f>
        <v>5</v>
      </c>
      <c r="B70" s="77"/>
      <c r="C70" s="77"/>
      <c r="D70" s="78"/>
      <c r="E70" s="81">
        <v>1</v>
      </c>
      <c r="F70" s="82"/>
      <c r="G70" s="81">
        <f>COUNTIF(G60:G69,#REF!)</f>
        <v>0</v>
      </c>
      <c r="H70" s="446"/>
      <c r="I70" s="447"/>
      <c r="J70" s="448"/>
      <c r="K70" s="57"/>
      <c r="L70" s="57"/>
    </row>
    <row r="71" spans="1:12" ht="18">
      <c r="A71" s="432" t="s">
        <v>253</v>
      </c>
      <c r="B71" s="433"/>
      <c r="C71" s="433"/>
      <c r="D71" s="434"/>
      <c r="E71" s="80">
        <v>1</v>
      </c>
      <c r="F71" s="80" t="s">
        <v>200</v>
      </c>
      <c r="G71" s="80" t="s">
        <v>201</v>
      </c>
      <c r="H71" s="435" t="s">
        <v>202</v>
      </c>
      <c r="I71" s="435"/>
      <c r="J71" s="435"/>
      <c r="K71" s="57"/>
      <c r="L71" s="57"/>
    </row>
    <row r="72" spans="1:12" ht="15">
      <c r="A72" s="395" t="s">
        <v>254</v>
      </c>
      <c r="B72" s="397" t="s">
        <v>255</v>
      </c>
      <c r="C72" s="398"/>
      <c r="D72" s="399"/>
      <c r="E72" s="403"/>
      <c r="F72" s="403"/>
      <c r="G72" s="405"/>
      <c r="H72" s="407" t="s">
        <v>209</v>
      </c>
      <c r="I72" s="408"/>
      <c r="J72" s="409"/>
      <c r="K72" s="57"/>
      <c r="L72" s="57"/>
    </row>
    <row r="73" spans="1:12" ht="106.5" customHeight="1">
      <c r="A73" s="396"/>
      <c r="B73" s="400"/>
      <c r="C73" s="401"/>
      <c r="D73" s="402"/>
      <c r="E73" s="404"/>
      <c r="F73" s="404"/>
      <c r="G73" s="406"/>
      <c r="H73" s="410" t="s">
        <v>206</v>
      </c>
      <c r="I73" s="411"/>
      <c r="J73" s="412"/>
      <c r="K73" s="57"/>
      <c r="L73" s="57"/>
    </row>
    <row r="74" spans="1:12" ht="15">
      <c r="A74" s="395" t="s">
        <v>256</v>
      </c>
      <c r="B74" s="397" t="s">
        <v>257</v>
      </c>
      <c r="C74" s="398"/>
      <c r="D74" s="399"/>
      <c r="E74" s="403"/>
      <c r="F74" s="403"/>
      <c r="G74" s="405"/>
      <c r="H74" s="407" t="s">
        <v>209</v>
      </c>
      <c r="I74" s="408"/>
      <c r="J74" s="409"/>
      <c r="K74" s="57"/>
      <c r="L74" s="57"/>
    </row>
    <row r="75" spans="1:12" ht="37.5" customHeight="1">
      <c r="A75" s="396"/>
      <c r="B75" s="400"/>
      <c r="C75" s="401"/>
      <c r="D75" s="402"/>
      <c r="E75" s="404"/>
      <c r="F75" s="404"/>
      <c r="G75" s="406"/>
      <c r="H75" s="410" t="s">
        <v>206</v>
      </c>
      <c r="I75" s="411"/>
      <c r="J75" s="412"/>
      <c r="K75" s="57"/>
      <c r="L75" s="57"/>
    </row>
    <row r="76" spans="1:12" ht="15">
      <c r="A76" s="439" t="s">
        <v>258</v>
      </c>
      <c r="B76" s="397" t="s">
        <v>259</v>
      </c>
      <c r="C76" s="398"/>
      <c r="D76" s="399"/>
      <c r="E76" s="403"/>
      <c r="F76" s="403"/>
      <c r="G76" s="405"/>
      <c r="H76" s="407" t="s">
        <v>209</v>
      </c>
      <c r="I76" s="408"/>
      <c r="J76" s="409"/>
      <c r="K76" s="57"/>
      <c r="L76" s="57"/>
    </row>
    <row r="77" spans="1:12" ht="66.75" customHeight="1">
      <c r="A77" s="439"/>
      <c r="B77" s="400"/>
      <c r="C77" s="401"/>
      <c r="D77" s="402"/>
      <c r="E77" s="404"/>
      <c r="F77" s="404"/>
      <c r="G77" s="406"/>
      <c r="H77" s="410" t="s">
        <v>206</v>
      </c>
      <c r="I77" s="411"/>
      <c r="J77" s="412"/>
      <c r="K77" s="57"/>
      <c r="L77" s="57"/>
    </row>
    <row r="78" spans="1:12" ht="15">
      <c r="A78" s="439" t="s">
        <v>260</v>
      </c>
      <c r="B78" s="397" t="s">
        <v>380</v>
      </c>
      <c r="C78" s="398"/>
      <c r="D78" s="399"/>
      <c r="E78" s="403"/>
      <c r="F78" s="403"/>
      <c r="G78" s="405"/>
      <c r="H78" s="407" t="s">
        <v>209</v>
      </c>
      <c r="I78" s="408"/>
      <c r="J78" s="409"/>
      <c r="K78" s="57"/>
      <c r="L78" s="57"/>
    </row>
    <row r="79" spans="1:12" ht="86.25" customHeight="1">
      <c r="A79" s="439"/>
      <c r="B79" s="400"/>
      <c r="C79" s="401"/>
      <c r="D79" s="402"/>
      <c r="E79" s="404"/>
      <c r="F79" s="404"/>
      <c r="G79" s="406"/>
      <c r="H79" s="410" t="s">
        <v>206</v>
      </c>
      <c r="I79" s="411"/>
      <c r="J79" s="412"/>
      <c r="K79" s="57"/>
      <c r="L79" s="57"/>
    </row>
    <row r="80" spans="1:12">
      <c r="A80" s="76">
        <f>COUNTA(A72:A79)-G80</f>
        <v>4</v>
      </c>
      <c r="B80" s="77"/>
      <c r="C80" s="77"/>
      <c r="D80" s="78"/>
      <c r="E80" s="83">
        <v>1</v>
      </c>
      <c r="F80" s="83"/>
      <c r="G80" s="83">
        <f>COUNTIF(G72:G79,#REF!)</f>
        <v>0</v>
      </c>
      <c r="H80" s="449"/>
      <c r="I80" s="450"/>
      <c r="J80" s="451"/>
      <c r="K80" s="57"/>
      <c r="L80" s="57"/>
    </row>
    <row r="81" spans="1:12" ht="18">
      <c r="A81" s="432" t="s">
        <v>261</v>
      </c>
      <c r="B81" s="433"/>
      <c r="C81" s="433"/>
      <c r="D81" s="434"/>
      <c r="E81" s="80">
        <v>1</v>
      </c>
      <c r="F81" s="80" t="s">
        <v>200</v>
      </c>
      <c r="G81" s="80" t="s">
        <v>201</v>
      </c>
      <c r="H81" s="435" t="s">
        <v>202</v>
      </c>
      <c r="I81" s="435"/>
      <c r="J81" s="435"/>
      <c r="K81" s="57"/>
      <c r="L81" s="57"/>
    </row>
    <row r="82" spans="1:12" ht="90" customHeight="1">
      <c r="A82" s="395" t="s">
        <v>262</v>
      </c>
      <c r="B82" s="397" t="s">
        <v>263</v>
      </c>
      <c r="C82" s="398"/>
      <c r="D82" s="399"/>
      <c r="E82" s="403"/>
      <c r="F82" s="403"/>
      <c r="G82" s="405"/>
      <c r="H82" s="407" t="s">
        <v>209</v>
      </c>
      <c r="I82" s="408"/>
      <c r="J82" s="409"/>
      <c r="K82" s="57"/>
      <c r="L82" s="57"/>
    </row>
    <row r="83" spans="1:12" ht="42.75" customHeight="1">
      <c r="A83" s="396"/>
      <c r="B83" s="400"/>
      <c r="C83" s="401"/>
      <c r="D83" s="402"/>
      <c r="E83" s="404"/>
      <c r="F83" s="404"/>
      <c r="G83" s="406"/>
      <c r="H83" s="410" t="s">
        <v>206</v>
      </c>
      <c r="I83" s="411"/>
      <c r="J83" s="412"/>
      <c r="K83" s="57"/>
      <c r="L83" s="57"/>
    </row>
    <row r="84" spans="1:12" ht="15">
      <c r="A84" s="395" t="s">
        <v>264</v>
      </c>
      <c r="B84" s="397" t="s">
        <v>265</v>
      </c>
      <c r="C84" s="398"/>
      <c r="D84" s="399"/>
      <c r="E84" s="403"/>
      <c r="F84" s="403"/>
      <c r="G84" s="405"/>
      <c r="H84" s="407" t="s">
        <v>209</v>
      </c>
      <c r="I84" s="408"/>
      <c r="J84" s="409"/>
      <c r="K84" s="57"/>
      <c r="L84" s="57"/>
    </row>
    <row r="85" spans="1:12" ht="83.25" customHeight="1">
      <c r="A85" s="396"/>
      <c r="B85" s="400"/>
      <c r="C85" s="401"/>
      <c r="D85" s="402"/>
      <c r="E85" s="404"/>
      <c r="F85" s="404"/>
      <c r="G85" s="406"/>
      <c r="H85" s="410" t="s">
        <v>206</v>
      </c>
      <c r="I85" s="411"/>
      <c r="J85" s="412"/>
      <c r="K85" s="57"/>
      <c r="L85" s="57"/>
    </row>
    <row r="86" spans="1:12" ht="15">
      <c r="A86" s="395" t="s">
        <v>266</v>
      </c>
      <c r="B86" s="397" t="s">
        <v>267</v>
      </c>
      <c r="C86" s="398"/>
      <c r="D86" s="399"/>
      <c r="E86" s="403"/>
      <c r="F86" s="403"/>
      <c r="G86" s="405"/>
      <c r="H86" s="407" t="s">
        <v>209</v>
      </c>
      <c r="I86" s="408"/>
      <c r="J86" s="409"/>
      <c r="K86" s="57"/>
      <c r="L86" s="57"/>
    </row>
    <row r="87" spans="1:12" ht="67.5" customHeight="1">
      <c r="A87" s="396"/>
      <c r="B87" s="400"/>
      <c r="C87" s="401"/>
      <c r="D87" s="402"/>
      <c r="E87" s="404"/>
      <c r="F87" s="404"/>
      <c r="G87" s="406"/>
      <c r="H87" s="410" t="s">
        <v>206</v>
      </c>
      <c r="I87" s="411"/>
      <c r="J87" s="412"/>
      <c r="K87" s="57"/>
      <c r="L87" s="57"/>
    </row>
    <row r="88" spans="1:12" ht="15">
      <c r="A88" s="395" t="s">
        <v>268</v>
      </c>
      <c r="B88" s="397" t="s">
        <v>269</v>
      </c>
      <c r="C88" s="398"/>
      <c r="D88" s="399"/>
      <c r="E88" s="403"/>
      <c r="F88" s="403"/>
      <c r="G88" s="405"/>
      <c r="H88" s="407" t="s">
        <v>209</v>
      </c>
      <c r="I88" s="408"/>
      <c r="J88" s="409"/>
      <c r="K88" s="57"/>
      <c r="L88" s="57"/>
    </row>
    <row r="89" spans="1:12" ht="89.25" customHeight="1">
      <c r="A89" s="396"/>
      <c r="B89" s="400"/>
      <c r="C89" s="401"/>
      <c r="D89" s="402"/>
      <c r="E89" s="404"/>
      <c r="F89" s="404"/>
      <c r="G89" s="406"/>
      <c r="H89" s="410" t="s">
        <v>206</v>
      </c>
      <c r="I89" s="411"/>
      <c r="J89" s="412"/>
      <c r="K89" s="57"/>
      <c r="L89" s="58"/>
    </row>
    <row r="90" spans="1:12" ht="15">
      <c r="A90" s="395" t="s">
        <v>270</v>
      </c>
      <c r="B90" s="397" t="s">
        <v>271</v>
      </c>
      <c r="C90" s="398"/>
      <c r="D90" s="399"/>
      <c r="E90" s="403"/>
      <c r="F90" s="403"/>
      <c r="G90" s="405"/>
      <c r="H90" s="407" t="s">
        <v>209</v>
      </c>
      <c r="I90" s="408"/>
      <c r="J90" s="409"/>
      <c r="K90" s="57"/>
      <c r="L90" s="58"/>
    </row>
    <row r="91" spans="1:12" ht="45.75" customHeight="1">
      <c r="A91" s="396"/>
      <c r="B91" s="400" t="s">
        <v>272</v>
      </c>
      <c r="C91" s="401"/>
      <c r="D91" s="402"/>
      <c r="E91" s="404"/>
      <c r="F91" s="404"/>
      <c r="G91" s="406"/>
      <c r="H91" s="410" t="s">
        <v>206</v>
      </c>
      <c r="I91" s="411"/>
      <c r="J91" s="412"/>
      <c r="K91" s="58"/>
      <c r="L91" s="84"/>
    </row>
    <row r="92" spans="1:12" ht="15">
      <c r="A92" s="76">
        <f>COUNTA(A90:A90)-G92</f>
        <v>1</v>
      </c>
      <c r="B92" s="77"/>
      <c r="C92" s="77"/>
      <c r="D92" s="78"/>
      <c r="E92" s="83">
        <v>1</v>
      </c>
      <c r="F92" s="83"/>
      <c r="G92" s="83">
        <f>COUNTIF(G90,#REF!)</f>
        <v>0</v>
      </c>
      <c r="H92" s="452"/>
      <c r="I92" s="452"/>
      <c r="J92" s="452"/>
      <c r="K92" s="58"/>
      <c r="L92" s="58"/>
    </row>
    <row r="93" spans="1:12" ht="18">
      <c r="A93" s="432" t="s">
        <v>273</v>
      </c>
      <c r="B93" s="433"/>
      <c r="C93" s="433"/>
      <c r="D93" s="434"/>
      <c r="E93" s="80">
        <v>1</v>
      </c>
      <c r="F93" s="80" t="s">
        <v>200</v>
      </c>
      <c r="G93" s="80" t="s">
        <v>201</v>
      </c>
      <c r="H93" s="435" t="s">
        <v>202</v>
      </c>
      <c r="I93" s="435"/>
      <c r="J93" s="435"/>
      <c r="K93" s="84"/>
      <c r="L93" s="58"/>
    </row>
    <row r="94" spans="1:12" ht="15">
      <c r="A94" s="395" t="s">
        <v>274</v>
      </c>
      <c r="B94" s="397" t="s">
        <v>275</v>
      </c>
      <c r="C94" s="398"/>
      <c r="D94" s="399"/>
      <c r="E94" s="403"/>
      <c r="F94" s="403"/>
      <c r="G94" s="405"/>
      <c r="H94" s="407" t="s">
        <v>209</v>
      </c>
      <c r="I94" s="408"/>
      <c r="J94" s="409"/>
      <c r="K94" s="58"/>
      <c r="L94" s="58"/>
    </row>
    <row r="95" spans="1:12" ht="93.75" customHeight="1">
      <c r="A95" s="396"/>
      <c r="B95" s="400"/>
      <c r="C95" s="401"/>
      <c r="D95" s="402"/>
      <c r="E95" s="404"/>
      <c r="F95" s="404"/>
      <c r="G95" s="406"/>
      <c r="H95" s="410" t="s">
        <v>206</v>
      </c>
      <c r="I95" s="411"/>
      <c r="J95" s="412"/>
      <c r="K95" s="58"/>
      <c r="L95" s="58"/>
    </row>
    <row r="96" spans="1:12" ht="15">
      <c r="A96" s="395" t="s">
        <v>276</v>
      </c>
      <c r="B96" s="397" t="s">
        <v>277</v>
      </c>
      <c r="C96" s="398"/>
      <c r="D96" s="399"/>
      <c r="E96" s="403"/>
      <c r="F96" s="403"/>
      <c r="G96" s="405"/>
      <c r="H96" s="407" t="s">
        <v>209</v>
      </c>
      <c r="I96" s="408"/>
      <c r="J96" s="409"/>
      <c r="K96" s="58"/>
      <c r="L96" s="58"/>
    </row>
    <row r="97" spans="1:12" ht="54.75" customHeight="1">
      <c r="A97" s="396"/>
      <c r="B97" s="400"/>
      <c r="C97" s="401"/>
      <c r="D97" s="402"/>
      <c r="E97" s="404"/>
      <c r="F97" s="404"/>
      <c r="G97" s="406"/>
      <c r="H97" s="410" t="s">
        <v>206</v>
      </c>
      <c r="I97" s="411"/>
      <c r="J97" s="412"/>
      <c r="K97" s="58"/>
      <c r="L97" s="58"/>
    </row>
    <row r="98" spans="1:12" ht="15">
      <c r="A98" s="395" t="s">
        <v>278</v>
      </c>
      <c r="B98" s="397" t="s">
        <v>279</v>
      </c>
      <c r="C98" s="398"/>
      <c r="D98" s="399"/>
      <c r="E98" s="403"/>
      <c r="F98" s="403"/>
      <c r="G98" s="405"/>
      <c r="H98" s="407" t="s">
        <v>209</v>
      </c>
      <c r="I98" s="408"/>
      <c r="J98" s="409"/>
      <c r="K98" s="58"/>
      <c r="L98" s="58"/>
    </row>
    <row r="99" spans="1:12" ht="45" customHeight="1">
      <c r="A99" s="396"/>
      <c r="B99" s="400"/>
      <c r="C99" s="401"/>
      <c r="D99" s="402"/>
      <c r="E99" s="404"/>
      <c r="F99" s="404"/>
      <c r="G99" s="406"/>
      <c r="H99" s="410" t="s">
        <v>206</v>
      </c>
      <c r="I99" s="411"/>
      <c r="J99" s="412"/>
      <c r="K99" s="58"/>
      <c r="L99" s="58"/>
    </row>
    <row r="100" spans="1:12" ht="15">
      <c r="A100" s="395" t="s">
        <v>280</v>
      </c>
      <c r="B100" s="397" t="s">
        <v>281</v>
      </c>
      <c r="C100" s="398"/>
      <c r="D100" s="399"/>
      <c r="E100" s="403"/>
      <c r="F100" s="403"/>
      <c r="G100" s="405"/>
      <c r="H100" s="407" t="s">
        <v>209</v>
      </c>
      <c r="I100" s="408"/>
      <c r="J100" s="409"/>
      <c r="K100" s="58"/>
      <c r="L100" s="58"/>
    </row>
    <row r="101" spans="1:12" ht="56.25" customHeight="1">
      <c r="A101" s="396"/>
      <c r="B101" s="400" t="s">
        <v>282</v>
      </c>
      <c r="C101" s="401"/>
      <c r="D101" s="402"/>
      <c r="E101" s="404"/>
      <c r="F101" s="404"/>
      <c r="G101" s="406"/>
      <c r="H101" s="410" t="s">
        <v>206</v>
      </c>
      <c r="I101" s="411"/>
      <c r="J101" s="412"/>
      <c r="K101" s="58"/>
      <c r="L101" s="58"/>
    </row>
    <row r="102" spans="1:12" ht="15">
      <c r="A102" s="395" t="s">
        <v>283</v>
      </c>
      <c r="B102" s="397" t="s">
        <v>284</v>
      </c>
      <c r="C102" s="398"/>
      <c r="D102" s="399"/>
      <c r="E102" s="403"/>
      <c r="F102" s="403"/>
      <c r="G102" s="405"/>
      <c r="H102" s="407" t="s">
        <v>209</v>
      </c>
      <c r="I102" s="408"/>
      <c r="J102" s="409"/>
      <c r="K102" s="58"/>
      <c r="L102" s="58"/>
    </row>
    <row r="103" spans="1:12" ht="47.25" customHeight="1">
      <c r="A103" s="396"/>
      <c r="B103" s="400" t="s">
        <v>285</v>
      </c>
      <c r="C103" s="401"/>
      <c r="D103" s="402"/>
      <c r="E103" s="404"/>
      <c r="F103" s="404"/>
      <c r="G103" s="406"/>
      <c r="H103" s="410" t="s">
        <v>206</v>
      </c>
      <c r="I103" s="411"/>
      <c r="J103" s="412"/>
      <c r="K103" s="58"/>
      <c r="L103" s="57"/>
    </row>
    <row r="104" spans="1:12" ht="56.25" customHeight="1">
      <c r="A104" s="85" t="s">
        <v>286</v>
      </c>
      <c r="B104" s="397" t="s">
        <v>287</v>
      </c>
      <c r="C104" s="398"/>
      <c r="D104" s="399"/>
      <c r="E104" s="86"/>
      <c r="F104" s="86"/>
      <c r="G104" s="87"/>
      <c r="H104" s="453" t="s">
        <v>209</v>
      </c>
      <c r="I104" s="454"/>
      <c r="J104" s="455"/>
      <c r="K104" s="58"/>
      <c r="L104" s="58"/>
    </row>
    <row r="105" spans="1:12" ht="18">
      <c r="A105" s="413" t="s">
        <v>288</v>
      </c>
      <c r="B105" s="414"/>
      <c r="C105" s="414"/>
      <c r="D105" s="415"/>
      <c r="E105" s="80">
        <v>1</v>
      </c>
      <c r="F105" s="80" t="s">
        <v>200</v>
      </c>
      <c r="G105" s="72" t="s">
        <v>201</v>
      </c>
      <c r="H105" s="416" t="s">
        <v>202</v>
      </c>
      <c r="I105" s="416"/>
      <c r="J105" s="416"/>
      <c r="K105" s="57"/>
      <c r="L105" s="58"/>
    </row>
    <row r="106" spans="1:12" ht="32.25" customHeight="1">
      <c r="A106" s="88"/>
      <c r="B106" s="456" t="s">
        <v>289</v>
      </c>
      <c r="C106" s="457"/>
      <c r="D106" s="458"/>
      <c r="E106" s="89"/>
      <c r="F106" s="90"/>
      <c r="G106" s="90"/>
      <c r="H106" s="90"/>
      <c r="I106" s="90"/>
      <c r="J106" s="91"/>
      <c r="K106" s="58"/>
      <c r="L106" s="58"/>
    </row>
    <row r="107" spans="1:12" ht="15">
      <c r="A107" s="459" t="s">
        <v>290</v>
      </c>
      <c r="B107" s="421" t="s">
        <v>291</v>
      </c>
      <c r="C107" s="422"/>
      <c r="D107" s="423"/>
      <c r="E107" s="403"/>
      <c r="F107" s="403"/>
      <c r="G107" s="405"/>
      <c r="H107" s="407" t="s">
        <v>292</v>
      </c>
      <c r="I107" s="408"/>
      <c r="J107" s="409"/>
      <c r="K107" s="58"/>
      <c r="L107" s="58"/>
    </row>
    <row r="108" spans="1:12" ht="33.75" customHeight="1">
      <c r="A108" s="459"/>
      <c r="B108" s="443"/>
      <c r="C108" s="444"/>
      <c r="D108" s="445"/>
      <c r="E108" s="404"/>
      <c r="F108" s="404"/>
      <c r="G108" s="406"/>
      <c r="H108" s="410" t="s">
        <v>293</v>
      </c>
      <c r="I108" s="411"/>
      <c r="J108" s="412"/>
      <c r="K108" s="58"/>
      <c r="L108" s="58"/>
    </row>
    <row r="109" spans="1:12" ht="42.75" customHeight="1">
      <c r="A109" s="459" t="s">
        <v>294</v>
      </c>
      <c r="B109" s="421" t="s">
        <v>295</v>
      </c>
      <c r="C109" s="422"/>
      <c r="D109" s="423"/>
      <c r="E109" s="403"/>
      <c r="F109" s="403"/>
      <c r="G109" s="405"/>
      <c r="H109" s="407" t="s">
        <v>292</v>
      </c>
      <c r="I109" s="408"/>
      <c r="J109" s="409"/>
      <c r="K109" s="58"/>
      <c r="L109" s="58"/>
    </row>
    <row r="110" spans="1:12" ht="37.5" customHeight="1">
      <c r="A110" s="459"/>
      <c r="B110" s="443"/>
      <c r="C110" s="444"/>
      <c r="D110" s="445"/>
      <c r="E110" s="404"/>
      <c r="F110" s="404"/>
      <c r="G110" s="406"/>
      <c r="H110" s="410" t="s">
        <v>296</v>
      </c>
      <c r="I110" s="411"/>
      <c r="J110" s="412"/>
      <c r="K110" s="58"/>
      <c r="L110" s="58"/>
    </row>
    <row r="111" spans="1:12" ht="15">
      <c r="A111" s="441" t="s">
        <v>297</v>
      </c>
      <c r="B111" s="421" t="s">
        <v>298</v>
      </c>
      <c r="C111" s="422"/>
      <c r="D111" s="423"/>
      <c r="E111" s="403"/>
      <c r="F111" s="403"/>
      <c r="G111" s="405"/>
      <c r="H111" s="407" t="s">
        <v>292</v>
      </c>
      <c r="I111" s="408"/>
      <c r="J111" s="409"/>
      <c r="K111" s="58"/>
      <c r="L111" s="58"/>
    </row>
    <row r="112" spans="1:12" ht="15">
      <c r="A112" s="442"/>
      <c r="B112" s="443"/>
      <c r="C112" s="444"/>
      <c r="D112" s="445"/>
      <c r="E112" s="404"/>
      <c r="F112" s="404"/>
      <c r="G112" s="406"/>
      <c r="H112" s="410" t="s">
        <v>296</v>
      </c>
      <c r="I112" s="411"/>
      <c r="J112" s="412"/>
      <c r="K112" s="58"/>
      <c r="L112" s="58"/>
    </row>
    <row r="113" spans="1:12" ht="15">
      <c r="A113" s="441" t="s">
        <v>299</v>
      </c>
      <c r="B113" s="421" t="s">
        <v>300</v>
      </c>
      <c r="C113" s="422"/>
      <c r="D113" s="423"/>
      <c r="E113" s="403"/>
      <c r="F113" s="403"/>
      <c r="G113" s="405"/>
      <c r="H113" s="407" t="s">
        <v>292</v>
      </c>
      <c r="I113" s="408"/>
      <c r="J113" s="409"/>
      <c r="K113" s="58"/>
      <c r="L113" s="58"/>
    </row>
    <row r="114" spans="1:12" ht="15">
      <c r="A114" s="442"/>
      <c r="B114" s="443"/>
      <c r="C114" s="444"/>
      <c r="D114" s="445"/>
      <c r="E114" s="404"/>
      <c r="F114" s="404"/>
      <c r="G114" s="406"/>
      <c r="H114" s="410" t="s">
        <v>296</v>
      </c>
      <c r="I114" s="411"/>
      <c r="J114" s="412"/>
      <c r="K114" s="58"/>
      <c r="L114" s="58"/>
    </row>
    <row r="115" spans="1:12" ht="15">
      <c r="A115" s="441" t="s">
        <v>301</v>
      </c>
      <c r="B115" s="421" t="s">
        <v>302</v>
      </c>
      <c r="C115" s="422"/>
      <c r="D115" s="423"/>
      <c r="E115" s="403"/>
      <c r="F115" s="403"/>
      <c r="G115" s="405"/>
      <c r="H115" s="407" t="s">
        <v>292</v>
      </c>
      <c r="I115" s="408"/>
      <c r="J115" s="409"/>
      <c r="K115" s="58"/>
      <c r="L115" s="58"/>
    </row>
    <row r="116" spans="1:12" ht="33.75" customHeight="1">
      <c r="A116" s="442"/>
      <c r="B116" s="443"/>
      <c r="C116" s="444"/>
      <c r="D116" s="445"/>
      <c r="E116" s="404"/>
      <c r="F116" s="404"/>
      <c r="G116" s="406"/>
      <c r="H116" s="410" t="s">
        <v>296</v>
      </c>
      <c r="I116" s="411"/>
      <c r="J116" s="412"/>
      <c r="K116" s="58"/>
      <c r="L116" s="58"/>
    </row>
    <row r="117" spans="1:12" ht="18">
      <c r="A117" s="413" t="s">
        <v>303</v>
      </c>
      <c r="B117" s="414"/>
      <c r="C117" s="414"/>
      <c r="D117" s="415"/>
      <c r="E117" s="72">
        <v>1</v>
      </c>
      <c r="F117" s="72" t="s">
        <v>200</v>
      </c>
      <c r="G117" s="72" t="s">
        <v>201</v>
      </c>
      <c r="H117" s="416" t="s">
        <v>202</v>
      </c>
      <c r="I117" s="416"/>
      <c r="J117" s="416"/>
      <c r="K117" s="58"/>
      <c r="L117" s="58"/>
    </row>
    <row r="118" spans="1:12" ht="36" customHeight="1">
      <c r="A118" s="441" t="s">
        <v>304</v>
      </c>
      <c r="B118" s="397" t="s">
        <v>305</v>
      </c>
      <c r="C118" s="398"/>
      <c r="D118" s="399"/>
      <c r="E118" s="403"/>
      <c r="F118" s="404"/>
      <c r="G118" s="417"/>
      <c r="H118" s="407" t="s">
        <v>209</v>
      </c>
      <c r="I118" s="408"/>
      <c r="J118" s="409"/>
      <c r="K118" s="58"/>
      <c r="L118" s="58"/>
    </row>
    <row r="119" spans="1:12" ht="15">
      <c r="A119" s="442"/>
      <c r="B119" s="400"/>
      <c r="C119" s="401"/>
      <c r="D119" s="402"/>
      <c r="E119" s="404"/>
      <c r="F119" s="460"/>
      <c r="G119" s="406"/>
      <c r="H119" s="410" t="s">
        <v>206</v>
      </c>
      <c r="I119" s="411"/>
      <c r="J119" s="412"/>
      <c r="K119" s="58"/>
      <c r="L119" s="58"/>
    </row>
    <row r="120" spans="1:12" ht="18">
      <c r="A120" s="432" t="s">
        <v>306</v>
      </c>
      <c r="B120" s="433"/>
      <c r="C120" s="433"/>
      <c r="D120" s="434"/>
      <c r="E120" s="72" t="s">
        <v>199</v>
      </c>
      <c r="F120" s="80" t="s">
        <v>200</v>
      </c>
      <c r="G120" s="80" t="s">
        <v>201</v>
      </c>
      <c r="H120" s="435" t="s">
        <v>202</v>
      </c>
      <c r="I120" s="435"/>
      <c r="J120" s="435"/>
      <c r="K120" s="58"/>
      <c r="L120" s="58"/>
    </row>
    <row r="121" spans="1:12" ht="15">
      <c r="A121" s="441" t="s">
        <v>307</v>
      </c>
      <c r="B121" s="397" t="s">
        <v>308</v>
      </c>
      <c r="C121" s="398"/>
      <c r="D121" s="399"/>
      <c r="E121" s="403"/>
      <c r="F121" s="404"/>
      <c r="G121" s="417"/>
      <c r="H121" s="407" t="s">
        <v>209</v>
      </c>
      <c r="I121" s="408"/>
      <c r="J121" s="409"/>
      <c r="K121" s="58"/>
      <c r="L121" s="58"/>
    </row>
    <row r="122" spans="1:12" ht="39.75" customHeight="1">
      <c r="A122" s="442"/>
      <c r="B122" s="400"/>
      <c r="C122" s="401"/>
      <c r="D122" s="402"/>
      <c r="E122" s="404"/>
      <c r="F122" s="460"/>
      <c r="G122" s="406"/>
      <c r="H122" s="410" t="s">
        <v>206</v>
      </c>
      <c r="I122" s="411"/>
      <c r="J122" s="412"/>
      <c r="K122" s="58"/>
      <c r="L122" s="58"/>
    </row>
    <row r="123" spans="1:12" ht="15">
      <c r="A123" s="461" t="e">
        <f>COUNTA(#REF!)-G123</f>
        <v>#REF!</v>
      </c>
      <c r="B123" s="462"/>
      <c r="C123" s="462"/>
      <c r="D123" s="462"/>
      <c r="E123" s="92"/>
      <c r="F123" s="92"/>
      <c r="G123" s="92" t="e">
        <f>COUNTIF(#REF!,#REF!)</f>
        <v>#REF!</v>
      </c>
      <c r="H123" s="92"/>
      <c r="I123" s="92"/>
      <c r="J123" s="93"/>
      <c r="K123" s="58"/>
      <c r="L123" s="57"/>
    </row>
    <row r="124" spans="1:12" ht="18">
      <c r="A124" s="414"/>
      <c r="B124" s="414"/>
      <c r="C124" s="414"/>
      <c r="D124" s="414"/>
      <c r="E124" s="414"/>
      <c r="F124" s="414"/>
      <c r="G124" s="414"/>
      <c r="H124" s="414"/>
      <c r="I124" s="414"/>
      <c r="J124" s="414"/>
      <c r="K124" s="58"/>
      <c r="L124" s="57"/>
    </row>
    <row r="125" spans="1:12" ht="18">
      <c r="A125" s="413" t="s">
        <v>309</v>
      </c>
      <c r="B125" s="414"/>
      <c r="C125" s="414"/>
      <c r="D125" s="415"/>
      <c r="E125" s="72" t="s">
        <v>199</v>
      </c>
      <c r="F125" s="80" t="s">
        <v>200</v>
      </c>
      <c r="G125" s="80" t="s">
        <v>201</v>
      </c>
      <c r="H125" s="435" t="s">
        <v>202</v>
      </c>
      <c r="I125" s="435"/>
      <c r="J125" s="435"/>
      <c r="K125" s="57"/>
      <c r="L125" s="57"/>
    </row>
    <row r="126" spans="1:12" ht="15">
      <c r="A126" s="441" t="s">
        <v>310</v>
      </c>
      <c r="B126" s="463" t="s">
        <v>311</v>
      </c>
      <c r="C126" s="464"/>
      <c r="D126" s="465"/>
      <c r="E126" s="403"/>
      <c r="F126" s="404"/>
      <c r="G126" s="417"/>
      <c r="H126" s="407" t="s">
        <v>209</v>
      </c>
      <c r="I126" s="408"/>
      <c r="J126" s="409"/>
      <c r="K126" s="57"/>
      <c r="L126" s="57"/>
    </row>
    <row r="127" spans="1:12" ht="42" customHeight="1">
      <c r="A127" s="442"/>
      <c r="B127" s="466"/>
      <c r="C127" s="467"/>
      <c r="D127" s="468"/>
      <c r="E127" s="404"/>
      <c r="F127" s="460"/>
      <c r="G127" s="406"/>
      <c r="H127" s="410" t="s">
        <v>206</v>
      </c>
      <c r="I127" s="411"/>
      <c r="J127" s="412"/>
      <c r="K127" s="57"/>
      <c r="L127" s="57"/>
    </row>
    <row r="128" spans="1:12" ht="15">
      <c r="A128" s="441" t="s">
        <v>312</v>
      </c>
      <c r="B128" s="421" t="s">
        <v>313</v>
      </c>
      <c r="C128" s="422"/>
      <c r="D128" s="423"/>
      <c r="E128" s="403"/>
      <c r="F128" s="404"/>
      <c r="G128" s="417"/>
      <c r="H128" s="407" t="s">
        <v>209</v>
      </c>
      <c r="I128" s="408"/>
      <c r="J128" s="409"/>
      <c r="K128" s="57"/>
      <c r="L128" s="57"/>
    </row>
    <row r="129" spans="1:12" ht="24" customHeight="1">
      <c r="A129" s="442"/>
      <c r="B129" s="443"/>
      <c r="C129" s="444"/>
      <c r="D129" s="445"/>
      <c r="E129" s="404"/>
      <c r="F129" s="460"/>
      <c r="G129" s="406"/>
      <c r="H129" s="410" t="s">
        <v>206</v>
      </c>
      <c r="I129" s="411"/>
      <c r="J129" s="412"/>
      <c r="K129" s="57"/>
      <c r="L129" s="57"/>
    </row>
    <row r="130" spans="1:12" ht="15">
      <c r="A130" s="441" t="s">
        <v>314</v>
      </c>
      <c r="B130" s="463" t="s">
        <v>315</v>
      </c>
      <c r="C130" s="464"/>
      <c r="D130" s="465"/>
      <c r="E130" s="403"/>
      <c r="F130" s="404"/>
      <c r="G130" s="417"/>
      <c r="H130" s="407" t="s">
        <v>209</v>
      </c>
      <c r="I130" s="408"/>
      <c r="J130" s="409"/>
      <c r="K130" s="57"/>
      <c r="L130" s="57"/>
    </row>
    <row r="131" spans="1:12" ht="26.25" customHeight="1">
      <c r="A131" s="442"/>
      <c r="B131" s="466"/>
      <c r="C131" s="467"/>
      <c r="D131" s="468"/>
      <c r="E131" s="403"/>
      <c r="F131" s="460"/>
      <c r="G131" s="406"/>
      <c r="H131" s="410" t="s">
        <v>206</v>
      </c>
      <c r="I131" s="411"/>
      <c r="J131" s="412"/>
      <c r="K131" s="57"/>
      <c r="L131" s="57"/>
    </row>
    <row r="132" spans="1:12">
      <c r="A132" s="496" t="s">
        <v>316</v>
      </c>
      <c r="B132" s="498" t="s">
        <v>317</v>
      </c>
      <c r="C132" s="499"/>
      <c r="D132" s="500"/>
      <c r="E132" s="504">
        <f>E26+E28+E30+E32+E34+E36+E40+E42+E44+E46+E49+E51+E53+E55+E57+E60+E62+E64+E66+E68+E72+E74+E76+E78+E82+E84+E86+E88+E90+E94+E96+E98+E100+E102+E104+E107+E109+E111+E113+E115+E118+E121+E126+E128+E130</f>
        <v>0</v>
      </c>
      <c r="F132" s="504">
        <f>F26+F28+F30+F32+F34+F36+F40+F42+F44+F46+F49+F51+F53+F55+F57+F60+F62+F64+F66+F68+F72+F74+F76+F78+F82+F84+F86+F88+F90+F94+F96+F98+F100+F102+F104+F107+F109+F111+F113+F115+F118+F121+F126+F128+F130</f>
        <v>0</v>
      </c>
      <c r="G132" s="504">
        <f>G26+G28+G30+G32+G34+G36+G40+G42+G44+G46+G49+G51+G53+G55+G57+G60+G62+G64+G66+G68+G72+G74+G76+G78+G82+G84+G86+G88+G90+G94+G96+G98+G100+G102+G104+G107+G109+G111+G113+G115+G118+G121+G126+G128+G130</f>
        <v>0</v>
      </c>
      <c r="H132" s="506"/>
      <c r="I132" s="507"/>
      <c r="J132" s="508"/>
      <c r="K132" s="57"/>
      <c r="L132" s="57"/>
    </row>
    <row r="133" spans="1:12">
      <c r="A133" s="497"/>
      <c r="B133" s="501"/>
      <c r="C133" s="502"/>
      <c r="D133" s="503"/>
      <c r="E133" s="505"/>
      <c r="F133" s="505"/>
      <c r="G133" s="505"/>
      <c r="H133" s="509"/>
      <c r="I133" s="510"/>
      <c r="J133" s="511"/>
      <c r="K133" s="57"/>
      <c r="L133" s="57"/>
    </row>
    <row r="134" spans="1:12" ht="24.75">
      <c r="A134" s="469" t="s">
        <v>318</v>
      </c>
      <c r="B134" s="470"/>
      <c r="C134" s="470"/>
      <c r="D134" s="470"/>
      <c r="E134" s="470"/>
      <c r="F134" s="470"/>
      <c r="G134" s="470"/>
      <c r="H134" s="470"/>
      <c r="I134" s="471"/>
      <c r="J134" s="94">
        <f>E132/(45-G132)*100</f>
        <v>0</v>
      </c>
      <c r="K134" s="57"/>
      <c r="L134" s="57"/>
    </row>
    <row r="135" spans="1:1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ht="18.75">
      <c r="A136" s="472" t="s">
        <v>319</v>
      </c>
      <c r="B136" s="473"/>
      <c r="C136" s="473"/>
      <c r="D136" s="473"/>
      <c r="E136" s="473"/>
      <c r="F136" s="473"/>
      <c r="G136" s="473"/>
      <c r="H136" s="473"/>
      <c r="I136" s="473"/>
      <c r="J136" s="474"/>
      <c r="K136" s="57"/>
      <c r="L136" s="57"/>
    </row>
    <row r="137" spans="1:12">
      <c r="A137" s="475"/>
      <c r="B137" s="478" t="s">
        <v>320</v>
      </c>
      <c r="C137" s="479"/>
      <c r="D137" s="479"/>
      <c r="E137" s="479"/>
      <c r="F137" s="479"/>
      <c r="G137" s="479"/>
      <c r="H137" s="479"/>
      <c r="I137" s="479"/>
      <c r="J137" s="480"/>
      <c r="K137" s="57"/>
      <c r="L137" s="57"/>
    </row>
    <row r="138" spans="1:12">
      <c r="A138" s="476"/>
      <c r="B138" s="481"/>
      <c r="C138" s="482"/>
      <c r="D138" s="482"/>
      <c r="E138" s="482"/>
      <c r="F138" s="482"/>
      <c r="G138" s="482"/>
      <c r="H138" s="482"/>
      <c r="I138" s="482"/>
      <c r="J138" s="483"/>
      <c r="K138" s="57"/>
      <c r="L138" s="57"/>
    </row>
    <row r="139" spans="1:12">
      <c r="A139" s="476"/>
      <c r="B139" s="484" t="s">
        <v>321</v>
      </c>
      <c r="C139" s="485"/>
      <c r="D139" s="485"/>
      <c r="E139" s="485"/>
      <c r="F139" s="485"/>
      <c r="G139" s="485"/>
      <c r="H139" s="485"/>
      <c r="I139" s="485"/>
      <c r="J139" s="486"/>
      <c r="K139" s="57"/>
      <c r="L139" s="57"/>
    </row>
    <row r="140" spans="1:12">
      <c r="A140" s="476"/>
      <c r="B140" s="487"/>
      <c r="C140" s="488"/>
      <c r="D140" s="488"/>
      <c r="E140" s="488"/>
      <c r="F140" s="488"/>
      <c r="G140" s="488"/>
      <c r="H140" s="488"/>
      <c r="I140" s="488"/>
      <c r="J140" s="489"/>
      <c r="K140" s="57"/>
      <c r="L140" s="57"/>
    </row>
    <row r="141" spans="1:12">
      <c r="A141" s="476"/>
      <c r="B141" s="490" t="s">
        <v>322</v>
      </c>
      <c r="C141" s="491"/>
      <c r="D141" s="491"/>
      <c r="E141" s="491"/>
      <c r="F141" s="491"/>
      <c r="G141" s="491"/>
      <c r="H141" s="491"/>
      <c r="I141" s="491"/>
      <c r="J141" s="492"/>
      <c r="K141" s="57"/>
      <c r="L141" s="57"/>
    </row>
    <row r="142" spans="1:12">
      <c r="A142" s="476"/>
      <c r="B142" s="490"/>
      <c r="C142" s="491"/>
      <c r="D142" s="491"/>
      <c r="E142" s="491"/>
      <c r="F142" s="491"/>
      <c r="G142" s="491"/>
      <c r="H142" s="491"/>
      <c r="I142" s="491"/>
      <c r="J142" s="492"/>
      <c r="K142" s="57"/>
      <c r="L142" s="57"/>
    </row>
    <row r="143" spans="1:12">
      <c r="A143" s="476"/>
      <c r="B143" s="490" t="s">
        <v>323</v>
      </c>
      <c r="C143" s="491"/>
      <c r="D143" s="491"/>
      <c r="E143" s="491"/>
      <c r="F143" s="491"/>
      <c r="G143" s="491"/>
      <c r="H143" s="491"/>
      <c r="I143" s="491"/>
      <c r="J143" s="492"/>
      <c r="K143" s="57"/>
      <c r="L143" s="57"/>
    </row>
    <row r="144" spans="1:12">
      <c r="A144" s="477"/>
      <c r="B144" s="493"/>
      <c r="C144" s="494"/>
      <c r="D144" s="494"/>
      <c r="E144" s="494"/>
      <c r="F144" s="494"/>
      <c r="G144" s="494"/>
      <c r="H144" s="494"/>
      <c r="I144" s="494"/>
      <c r="J144" s="495"/>
      <c r="K144" s="57"/>
      <c r="L144" s="57"/>
    </row>
    <row r="145" spans="1:12">
      <c r="A145" s="475"/>
      <c r="B145" s="478" t="s">
        <v>324</v>
      </c>
      <c r="C145" s="479"/>
      <c r="D145" s="479"/>
      <c r="E145" s="479"/>
      <c r="F145" s="479"/>
      <c r="G145" s="479"/>
      <c r="H145" s="479"/>
      <c r="I145" s="479"/>
      <c r="J145" s="480"/>
      <c r="K145" s="57"/>
      <c r="L145" s="57"/>
    </row>
    <row r="146" spans="1:12">
      <c r="A146" s="476"/>
      <c r="B146" s="481"/>
      <c r="C146" s="482"/>
      <c r="D146" s="482"/>
      <c r="E146" s="482"/>
      <c r="F146" s="482"/>
      <c r="G146" s="482"/>
      <c r="H146" s="482"/>
      <c r="I146" s="482"/>
      <c r="J146" s="483"/>
      <c r="K146" s="57"/>
      <c r="L146" s="57"/>
    </row>
    <row r="147" spans="1:12">
      <c r="A147" s="476"/>
      <c r="B147" s="487" t="s">
        <v>321</v>
      </c>
      <c r="C147" s="488"/>
      <c r="D147" s="488"/>
      <c r="E147" s="488"/>
      <c r="F147" s="488"/>
      <c r="G147" s="488"/>
      <c r="H147" s="488"/>
      <c r="I147" s="488"/>
      <c r="J147" s="489"/>
      <c r="K147" s="57"/>
      <c r="L147" s="57"/>
    </row>
    <row r="148" spans="1:12">
      <c r="A148" s="476"/>
      <c r="B148" s="490"/>
      <c r="C148" s="491"/>
      <c r="D148" s="491"/>
      <c r="E148" s="491"/>
      <c r="F148" s="491"/>
      <c r="G148" s="491"/>
      <c r="H148" s="491"/>
      <c r="I148" s="491"/>
      <c r="J148" s="492"/>
      <c r="K148" s="57"/>
      <c r="L148" s="57"/>
    </row>
    <row r="149" spans="1:12">
      <c r="A149" s="476"/>
      <c r="B149" s="490" t="s">
        <v>322</v>
      </c>
      <c r="C149" s="491"/>
      <c r="D149" s="491"/>
      <c r="E149" s="491"/>
      <c r="F149" s="491"/>
      <c r="G149" s="491"/>
      <c r="H149" s="491"/>
      <c r="I149" s="491"/>
      <c r="J149" s="492"/>
      <c r="K149" s="57"/>
      <c r="L149" s="57"/>
    </row>
    <row r="150" spans="1:12">
      <c r="A150" s="476"/>
      <c r="B150" s="490"/>
      <c r="C150" s="491"/>
      <c r="D150" s="491"/>
      <c r="E150" s="491"/>
      <c r="F150" s="491"/>
      <c r="G150" s="491"/>
      <c r="H150" s="491"/>
      <c r="I150" s="491"/>
      <c r="J150" s="492"/>
      <c r="K150" s="57"/>
      <c r="L150" s="57"/>
    </row>
    <row r="151" spans="1:12">
      <c r="A151" s="476"/>
      <c r="B151" s="490" t="s">
        <v>323</v>
      </c>
      <c r="C151" s="491"/>
      <c r="D151" s="491"/>
      <c r="E151" s="491"/>
      <c r="F151" s="491"/>
      <c r="G151" s="491"/>
      <c r="H151" s="491"/>
      <c r="I151" s="491"/>
      <c r="J151" s="492"/>
      <c r="K151" s="57"/>
      <c r="L151" s="57"/>
    </row>
    <row r="152" spans="1:12">
      <c r="A152" s="477"/>
      <c r="B152" s="493"/>
      <c r="C152" s="494"/>
      <c r="D152" s="494"/>
      <c r="E152" s="494"/>
      <c r="F152" s="494"/>
      <c r="G152" s="494"/>
      <c r="H152" s="494"/>
      <c r="I152" s="494"/>
      <c r="J152" s="495"/>
      <c r="K152" s="57"/>
      <c r="L152" s="57"/>
    </row>
    <row r="153" spans="1:12">
      <c r="A153" s="475"/>
      <c r="B153" s="478" t="s">
        <v>325</v>
      </c>
      <c r="C153" s="479"/>
      <c r="D153" s="479"/>
      <c r="E153" s="479"/>
      <c r="F153" s="479"/>
      <c r="G153" s="479"/>
      <c r="H153" s="479"/>
      <c r="I153" s="479"/>
      <c r="J153" s="480"/>
      <c r="K153" s="57"/>
      <c r="L153" s="57"/>
    </row>
    <row r="154" spans="1:12">
      <c r="A154" s="476"/>
      <c r="B154" s="481"/>
      <c r="C154" s="482"/>
      <c r="D154" s="482"/>
      <c r="E154" s="482"/>
      <c r="F154" s="482"/>
      <c r="G154" s="482"/>
      <c r="H154" s="482"/>
      <c r="I154" s="482"/>
      <c r="J154" s="483"/>
      <c r="K154" s="57"/>
      <c r="L154" s="57"/>
    </row>
    <row r="155" spans="1:12" ht="18.75">
      <c r="A155" s="476"/>
      <c r="B155" s="95"/>
      <c r="C155" s="96"/>
      <c r="D155" s="96"/>
      <c r="E155" s="96"/>
      <c r="F155" s="96"/>
      <c r="G155" s="96"/>
      <c r="H155" s="96"/>
      <c r="I155" s="96"/>
      <c r="J155" s="97"/>
      <c r="K155" s="57"/>
      <c r="L155" s="57"/>
    </row>
    <row r="156" spans="1:12" ht="18.75">
      <c r="A156" s="476"/>
      <c r="B156" s="98"/>
      <c r="C156" s="99"/>
      <c r="D156" s="99"/>
      <c r="E156" s="99"/>
      <c r="F156" s="99"/>
      <c r="G156" s="99"/>
      <c r="H156" s="99"/>
      <c r="I156" s="99"/>
      <c r="J156" s="100"/>
      <c r="K156" s="57"/>
      <c r="L156" s="57"/>
    </row>
    <row r="157" spans="1:12">
      <c r="A157" s="476"/>
      <c r="B157" s="512" t="s">
        <v>321</v>
      </c>
      <c r="C157" s="513"/>
      <c r="D157" s="513"/>
      <c r="E157" s="513"/>
      <c r="F157" s="513"/>
      <c r="G157" s="513"/>
      <c r="H157" s="513"/>
      <c r="I157" s="513"/>
      <c r="J157" s="514"/>
      <c r="K157" s="57"/>
      <c r="L157" s="57"/>
    </row>
    <row r="158" spans="1:12">
      <c r="A158" s="476"/>
      <c r="B158" s="487"/>
      <c r="C158" s="488"/>
      <c r="D158" s="488"/>
      <c r="E158" s="488"/>
      <c r="F158" s="488"/>
      <c r="G158" s="488"/>
      <c r="H158" s="488"/>
      <c r="I158" s="488"/>
      <c r="J158" s="489"/>
      <c r="K158" s="57"/>
      <c r="L158" s="57"/>
    </row>
    <row r="159" spans="1:12">
      <c r="A159" s="476"/>
      <c r="B159" s="515" t="s">
        <v>322</v>
      </c>
      <c r="C159" s="516"/>
      <c r="D159" s="516"/>
      <c r="E159" s="516"/>
      <c r="F159" s="516"/>
      <c r="G159" s="516"/>
      <c r="H159" s="516"/>
      <c r="I159" s="516"/>
      <c r="J159" s="517"/>
      <c r="K159" s="57"/>
      <c r="L159" s="57"/>
    </row>
    <row r="160" spans="1:12">
      <c r="A160" s="476"/>
      <c r="B160" s="487"/>
      <c r="C160" s="488"/>
      <c r="D160" s="488"/>
      <c r="E160" s="488"/>
      <c r="F160" s="488"/>
      <c r="G160" s="488"/>
      <c r="H160" s="488"/>
      <c r="I160" s="488"/>
      <c r="J160" s="489"/>
      <c r="K160" s="57"/>
      <c r="L160" s="57"/>
    </row>
    <row r="161" spans="1:12">
      <c r="A161" s="476"/>
      <c r="B161" s="490" t="s">
        <v>323</v>
      </c>
      <c r="C161" s="491"/>
      <c r="D161" s="491"/>
      <c r="E161" s="491"/>
      <c r="F161" s="491"/>
      <c r="G161" s="491"/>
      <c r="H161" s="491"/>
      <c r="I161" s="491"/>
      <c r="J161" s="492"/>
      <c r="K161" s="57"/>
      <c r="L161" s="57"/>
    </row>
    <row r="162" spans="1:12">
      <c r="A162" s="477"/>
      <c r="B162" s="493"/>
      <c r="C162" s="494"/>
      <c r="D162" s="494"/>
      <c r="E162" s="494"/>
      <c r="F162" s="494"/>
      <c r="G162" s="494"/>
      <c r="H162" s="494"/>
      <c r="I162" s="494"/>
      <c r="J162" s="495"/>
      <c r="K162" s="57"/>
      <c r="L162" s="57"/>
    </row>
    <row r="163" spans="1:12" ht="15.75">
      <c r="A163" s="101"/>
      <c r="B163" s="520" t="s">
        <v>326</v>
      </c>
      <c r="C163" s="521"/>
      <c r="D163" s="521" t="s">
        <v>327</v>
      </c>
      <c r="E163" s="521"/>
      <c r="F163" s="521" t="s">
        <v>328</v>
      </c>
      <c r="G163" s="521"/>
      <c r="H163" s="102" t="s">
        <v>329</v>
      </c>
      <c r="I163" s="521" t="s">
        <v>330</v>
      </c>
      <c r="J163" s="522"/>
      <c r="K163" s="57"/>
      <c r="L163" s="57"/>
    </row>
    <row r="164" spans="1:12" ht="15.75">
      <c r="A164" s="101"/>
      <c r="B164" s="523"/>
      <c r="C164" s="524"/>
      <c r="D164" s="524"/>
      <c r="E164" s="524"/>
      <c r="F164" s="524"/>
      <c r="G164" s="524"/>
      <c r="H164" s="103"/>
      <c r="I164" s="524"/>
      <c r="J164" s="525"/>
      <c r="K164" s="57"/>
      <c r="L164" s="57"/>
    </row>
    <row r="165" spans="1:12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1:12">
      <c r="A166" s="518"/>
      <c r="B166" s="519"/>
      <c r="C166" s="519"/>
      <c r="D166" s="519"/>
      <c r="E166" s="519"/>
      <c r="F166" s="519"/>
      <c r="G166" s="519"/>
      <c r="H166" s="519"/>
      <c r="I166" s="519"/>
      <c r="J166" s="519"/>
      <c r="K166" s="104"/>
      <c r="L166" s="104"/>
    </row>
    <row r="167" spans="1:12">
      <c r="A167" s="519"/>
      <c r="B167" s="519"/>
      <c r="C167" s="519"/>
      <c r="D167" s="519"/>
      <c r="E167" s="519"/>
      <c r="F167" s="519"/>
      <c r="G167" s="519"/>
      <c r="H167" s="519"/>
      <c r="I167" s="519"/>
      <c r="J167" s="519"/>
      <c r="K167" s="104"/>
      <c r="L167" s="104"/>
    </row>
    <row r="168" spans="1:12">
      <c r="A168" s="519"/>
      <c r="B168" s="519"/>
      <c r="C168" s="519"/>
      <c r="D168" s="519"/>
      <c r="E168" s="519"/>
      <c r="F168" s="519"/>
      <c r="G168" s="519"/>
      <c r="H168" s="519"/>
      <c r="I168" s="519"/>
      <c r="J168" s="519"/>
      <c r="K168" s="104"/>
      <c r="L168" s="104"/>
    </row>
    <row r="169" spans="1:12">
      <c r="A169" s="519"/>
      <c r="B169" s="519"/>
      <c r="C169" s="519"/>
      <c r="D169" s="519"/>
      <c r="E169" s="519"/>
      <c r="F169" s="519"/>
      <c r="G169" s="519"/>
      <c r="H169" s="519"/>
      <c r="I169" s="519"/>
      <c r="J169" s="519"/>
      <c r="K169" s="104"/>
      <c r="L169" s="104"/>
    </row>
    <row r="170" spans="1:12" ht="18.7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4"/>
      <c r="L170" s="104"/>
    </row>
    <row r="171" spans="1:12" ht="18.7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4"/>
      <c r="L171" s="104"/>
    </row>
    <row r="172" spans="1:12" ht="18.7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4"/>
      <c r="L172" s="104"/>
    </row>
    <row r="173" spans="1:12" ht="18.7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4"/>
      <c r="L173" s="104"/>
    </row>
    <row r="174" spans="1:12" ht="18">
      <c r="A174" s="57"/>
      <c r="B174" s="57"/>
      <c r="C174" s="66" t="s">
        <v>171</v>
      </c>
      <c r="D174" s="57"/>
      <c r="E174" s="57"/>
      <c r="F174" s="57"/>
      <c r="G174" s="57"/>
      <c r="H174" s="57"/>
      <c r="I174" s="57"/>
      <c r="J174" s="57"/>
      <c r="K174" s="57"/>
      <c r="L174" s="57"/>
    </row>
    <row r="175" spans="1:12" ht="15">
      <c r="A175" s="57"/>
      <c r="B175" s="57"/>
      <c r="C175" s="67" t="s">
        <v>173</v>
      </c>
      <c r="D175" s="57"/>
      <c r="E175" s="57"/>
      <c r="F175" s="57"/>
      <c r="G175" s="57"/>
      <c r="H175" s="57"/>
      <c r="I175" s="57"/>
      <c r="J175" s="57"/>
      <c r="K175" s="57"/>
      <c r="L175" s="57"/>
    </row>
    <row r="176" spans="1:12" ht="109.5" customHeight="1">
      <c r="A176" s="57"/>
      <c r="B176" s="57"/>
      <c r="C176" s="68" t="s">
        <v>175</v>
      </c>
      <c r="D176" s="57"/>
      <c r="E176" s="57"/>
      <c r="F176" s="57"/>
      <c r="G176" s="57"/>
      <c r="H176" s="57"/>
      <c r="I176" s="57"/>
      <c r="J176" s="57"/>
      <c r="K176" s="57"/>
      <c r="L176" s="57"/>
    </row>
    <row r="177" spans="1:12" ht="103.5" customHeight="1">
      <c r="A177" s="57"/>
      <c r="B177" s="57"/>
      <c r="C177" s="69" t="s">
        <v>177</v>
      </c>
      <c r="D177" s="57"/>
      <c r="E177" s="57"/>
      <c r="F177" s="57"/>
      <c r="G177" s="57"/>
      <c r="H177" s="57"/>
      <c r="I177" s="57"/>
      <c r="J177" s="57"/>
      <c r="K177" s="57"/>
      <c r="L177" s="57"/>
    </row>
    <row r="178" spans="1:12" ht="88.5" customHeight="1">
      <c r="A178" s="57"/>
      <c r="B178" s="57"/>
      <c r="C178" s="69" t="s">
        <v>179</v>
      </c>
      <c r="D178" s="57"/>
      <c r="E178" s="57"/>
      <c r="F178" s="57"/>
      <c r="G178" s="57"/>
      <c r="H178" s="57"/>
      <c r="I178" s="57"/>
      <c r="J178" s="57"/>
      <c r="K178" s="57"/>
      <c r="L178" s="57"/>
    </row>
    <row r="179" spans="1:12" ht="93.75" customHeight="1">
      <c r="A179" s="57"/>
      <c r="B179" s="57"/>
      <c r="C179" s="69" t="s">
        <v>182</v>
      </c>
      <c r="D179" s="57"/>
      <c r="E179" s="57"/>
      <c r="F179" s="57"/>
      <c r="G179" s="57"/>
      <c r="H179" s="57"/>
      <c r="I179" s="57"/>
      <c r="J179" s="57"/>
      <c r="K179" s="57"/>
      <c r="L179" s="57"/>
    </row>
  </sheetData>
  <mergeCells count="408">
    <mergeCell ref="A166:J169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A145:A152"/>
    <mergeCell ref="B145:J146"/>
    <mergeCell ref="B147:J148"/>
    <mergeCell ref="B149:J150"/>
    <mergeCell ref="B151:J152"/>
    <mergeCell ref="A153:A162"/>
    <mergeCell ref="B153:J154"/>
    <mergeCell ref="B157:J158"/>
    <mergeCell ref="B159:J160"/>
    <mergeCell ref="B161:J162"/>
    <mergeCell ref="A134:I134"/>
    <mergeCell ref="A136:J136"/>
    <mergeCell ref="A137:A144"/>
    <mergeCell ref="B137:J138"/>
    <mergeCell ref="B139:J140"/>
    <mergeCell ref="B141:J142"/>
    <mergeCell ref="B143:J144"/>
    <mergeCell ref="A132:A133"/>
    <mergeCell ref="B132:D133"/>
    <mergeCell ref="E132:E133"/>
    <mergeCell ref="F132:F133"/>
    <mergeCell ref="G132:G133"/>
    <mergeCell ref="H132:J133"/>
    <mergeCell ref="A130:A131"/>
    <mergeCell ref="B130:D131"/>
    <mergeCell ref="E130:E131"/>
    <mergeCell ref="F130:F131"/>
    <mergeCell ref="G130:G131"/>
    <mergeCell ref="H130:J130"/>
    <mergeCell ref="H131:J131"/>
    <mergeCell ref="H127:J127"/>
    <mergeCell ref="A128:A129"/>
    <mergeCell ref="B128:D129"/>
    <mergeCell ref="E128:E129"/>
    <mergeCell ref="F128:F129"/>
    <mergeCell ref="G128:G129"/>
    <mergeCell ref="H128:J128"/>
    <mergeCell ref="H129:J129"/>
    <mergeCell ref="A123:D123"/>
    <mergeCell ref="A124:J124"/>
    <mergeCell ref="A125:D125"/>
    <mergeCell ref="H125:J125"/>
    <mergeCell ref="A126:A127"/>
    <mergeCell ref="B126:D127"/>
    <mergeCell ref="E126:E127"/>
    <mergeCell ref="F126:F127"/>
    <mergeCell ref="G126:G127"/>
    <mergeCell ref="H126:J126"/>
    <mergeCell ref="A120:D120"/>
    <mergeCell ref="H120:J120"/>
    <mergeCell ref="A121:A122"/>
    <mergeCell ref="B121:D122"/>
    <mergeCell ref="E121:E122"/>
    <mergeCell ref="F121:F122"/>
    <mergeCell ref="G121:G122"/>
    <mergeCell ref="H121:J121"/>
    <mergeCell ref="H122:J122"/>
    <mergeCell ref="A117:D117"/>
    <mergeCell ref="H117:J117"/>
    <mergeCell ref="A118:A119"/>
    <mergeCell ref="B118:D119"/>
    <mergeCell ref="E118:E119"/>
    <mergeCell ref="F118:F119"/>
    <mergeCell ref="G118:G119"/>
    <mergeCell ref="H118:J118"/>
    <mergeCell ref="H119:J119"/>
    <mergeCell ref="A115:A116"/>
    <mergeCell ref="B115:D116"/>
    <mergeCell ref="E115:E116"/>
    <mergeCell ref="F115:F116"/>
    <mergeCell ref="G115:G116"/>
    <mergeCell ref="H115:J115"/>
    <mergeCell ref="H116:J116"/>
    <mergeCell ref="A113:A114"/>
    <mergeCell ref="B113:D114"/>
    <mergeCell ref="E113:E114"/>
    <mergeCell ref="F113:F114"/>
    <mergeCell ref="G113:G114"/>
    <mergeCell ref="H113:J113"/>
    <mergeCell ref="H114:J114"/>
    <mergeCell ref="A111:A112"/>
    <mergeCell ref="B111:D112"/>
    <mergeCell ref="E111:E112"/>
    <mergeCell ref="F111:F112"/>
    <mergeCell ref="G111:G112"/>
    <mergeCell ref="H111:J111"/>
    <mergeCell ref="H112:J112"/>
    <mergeCell ref="H107:J107"/>
    <mergeCell ref="H108:J108"/>
    <mergeCell ref="A109:A110"/>
    <mergeCell ref="B109:D110"/>
    <mergeCell ref="E109:E110"/>
    <mergeCell ref="F109:F110"/>
    <mergeCell ref="G109:G110"/>
    <mergeCell ref="H109:J109"/>
    <mergeCell ref="H110:J110"/>
    <mergeCell ref="B104:D104"/>
    <mergeCell ref="H104:J104"/>
    <mergeCell ref="A105:D105"/>
    <mergeCell ref="H105:J105"/>
    <mergeCell ref="B106:D106"/>
    <mergeCell ref="A107:A108"/>
    <mergeCell ref="B107:D108"/>
    <mergeCell ref="E107:E108"/>
    <mergeCell ref="F107:F108"/>
    <mergeCell ref="G107:G108"/>
    <mergeCell ref="A102:A103"/>
    <mergeCell ref="B102:D103"/>
    <mergeCell ref="E102:E103"/>
    <mergeCell ref="F102:F103"/>
    <mergeCell ref="G102:G103"/>
    <mergeCell ref="H102:J102"/>
    <mergeCell ref="H103:J103"/>
    <mergeCell ref="A100:A101"/>
    <mergeCell ref="B100:D101"/>
    <mergeCell ref="E100:E101"/>
    <mergeCell ref="F100:F101"/>
    <mergeCell ref="G100:G101"/>
    <mergeCell ref="H100:J100"/>
    <mergeCell ref="H101:J101"/>
    <mergeCell ref="A98:A99"/>
    <mergeCell ref="B98:D99"/>
    <mergeCell ref="E98:E99"/>
    <mergeCell ref="F98:F99"/>
    <mergeCell ref="G98:G99"/>
    <mergeCell ref="H98:J98"/>
    <mergeCell ref="H99:J99"/>
    <mergeCell ref="A96:A97"/>
    <mergeCell ref="B96:D97"/>
    <mergeCell ref="E96:E97"/>
    <mergeCell ref="F96:F97"/>
    <mergeCell ref="G96:G97"/>
    <mergeCell ref="H96:J96"/>
    <mergeCell ref="H97:J97"/>
    <mergeCell ref="H92:J92"/>
    <mergeCell ref="A93:D93"/>
    <mergeCell ref="H93:J93"/>
    <mergeCell ref="A94:A95"/>
    <mergeCell ref="B94:D95"/>
    <mergeCell ref="E94:E95"/>
    <mergeCell ref="F94:F95"/>
    <mergeCell ref="G94:G95"/>
    <mergeCell ref="H94:J94"/>
    <mergeCell ref="H95:J95"/>
    <mergeCell ref="A90:A91"/>
    <mergeCell ref="B90:D91"/>
    <mergeCell ref="E90:E91"/>
    <mergeCell ref="F90:F91"/>
    <mergeCell ref="G90:G91"/>
    <mergeCell ref="H90:J90"/>
    <mergeCell ref="H91:J91"/>
    <mergeCell ref="A88:A89"/>
    <mergeCell ref="B88:D89"/>
    <mergeCell ref="E88:E89"/>
    <mergeCell ref="F88:F89"/>
    <mergeCell ref="G88:G89"/>
    <mergeCell ref="H88:J88"/>
    <mergeCell ref="H89:J89"/>
    <mergeCell ref="A86:A87"/>
    <mergeCell ref="B86:D87"/>
    <mergeCell ref="E86:E87"/>
    <mergeCell ref="F86:F87"/>
    <mergeCell ref="G86:G87"/>
    <mergeCell ref="H86:J86"/>
    <mergeCell ref="H87:J87"/>
    <mergeCell ref="A84:A85"/>
    <mergeCell ref="B84:D85"/>
    <mergeCell ref="E84:E85"/>
    <mergeCell ref="F84:F85"/>
    <mergeCell ref="G84:G85"/>
    <mergeCell ref="H84:J84"/>
    <mergeCell ref="H85:J85"/>
    <mergeCell ref="H80:J80"/>
    <mergeCell ref="A81:D81"/>
    <mergeCell ref="H81:J81"/>
    <mergeCell ref="A82:A83"/>
    <mergeCell ref="B82:D83"/>
    <mergeCell ref="E82:E83"/>
    <mergeCell ref="F82:F83"/>
    <mergeCell ref="G82:G83"/>
    <mergeCell ref="H82:J82"/>
    <mergeCell ref="H83:J83"/>
    <mergeCell ref="A78:A79"/>
    <mergeCell ref="B78:D79"/>
    <mergeCell ref="E78:E79"/>
    <mergeCell ref="F78:F79"/>
    <mergeCell ref="G78:G79"/>
    <mergeCell ref="H78:J78"/>
    <mergeCell ref="H79:J79"/>
    <mergeCell ref="A76:A77"/>
    <mergeCell ref="B76:D77"/>
    <mergeCell ref="E76:E77"/>
    <mergeCell ref="F76:F77"/>
    <mergeCell ref="G76:G77"/>
    <mergeCell ref="H76:J76"/>
    <mergeCell ref="H77:J77"/>
    <mergeCell ref="A74:A75"/>
    <mergeCell ref="B74:D75"/>
    <mergeCell ref="E74:E75"/>
    <mergeCell ref="F74:F75"/>
    <mergeCell ref="G74:G75"/>
    <mergeCell ref="H74:J74"/>
    <mergeCell ref="H75:J75"/>
    <mergeCell ref="H70:J70"/>
    <mergeCell ref="A71:D71"/>
    <mergeCell ref="H71:J71"/>
    <mergeCell ref="A72:A73"/>
    <mergeCell ref="B72:D73"/>
    <mergeCell ref="E72:E73"/>
    <mergeCell ref="F72:F73"/>
    <mergeCell ref="G72:G73"/>
    <mergeCell ref="H72:J72"/>
    <mergeCell ref="H73:J73"/>
    <mergeCell ref="A68:A69"/>
    <mergeCell ref="B68:D69"/>
    <mergeCell ref="E68:E69"/>
    <mergeCell ref="F68:F69"/>
    <mergeCell ref="G68:G69"/>
    <mergeCell ref="H68:J68"/>
    <mergeCell ref="H69:J69"/>
    <mergeCell ref="A66:A67"/>
    <mergeCell ref="B66:D67"/>
    <mergeCell ref="E66:E67"/>
    <mergeCell ref="F66:F67"/>
    <mergeCell ref="G66:G67"/>
    <mergeCell ref="H66:J66"/>
    <mergeCell ref="H67:J67"/>
    <mergeCell ref="A64:A65"/>
    <mergeCell ref="B64:D65"/>
    <mergeCell ref="E64:E65"/>
    <mergeCell ref="F64:F65"/>
    <mergeCell ref="G64:G65"/>
    <mergeCell ref="H64:J64"/>
    <mergeCell ref="H65:J65"/>
    <mergeCell ref="A62:A63"/>
    <mergeCell ref="B62:D63"/>
    <mergeCell ref="E62:E63"/>
    <mergeCell ref="F62:F63"/>
    <mergeCell ref="G62:G63"/>
    <mergeCell ref="H62:J62"/>
    <mergeCell ref="H63:J63"/>
    <mergeCell ref="A59:D59"/>
    <mergeCell ref="H59:J59"/>
    <mergeCell ref="A60:A61"/>
    <mergeCell ref="B60:D61"/>
    <mergeCell ref="E60:E61"/>
    <mergeCell ref="F60:F61"/>
    <mergeCell ref="G60:G61"/>
    <mergeCell ref="H60:J60"/>
    <mergeCell ref="H61:J61"/>
    <mergeCell ref="A57:A58"/>
    <mergeCell ref="B57:D58"/>
    <mergeCell ref="E57:E58"/>
    <mergeCell ref="F57:F58"/>
    <mergeCell ref="G57:G58"/>
    <mergeCell ref="H57:J57"/>
    <mergeCell ref="H58:J58"/>
    <mergeCell ref="A55:A56"/>
    <mergeCell ref="B55:D56"/>
    <mergeCell ref="E55:E56"/>
    <mergeCell ref="F55:F56"/>
    <mergeCell ref="G55:G56"/>
    <mergeCell ref="H55:J55"/>
    <mergeCell ref="H56:J56"/>
    <mergeCell ref="A53:A54"/>
    <mergeCell ref="B53:D54"/>
    <mergeCell ref="E53:E54"/>
    <mergeCell ref="F53:F54"/>
    <mergeCell ref="G53:G54"/>
    <mergeCell ref="H53:J53"/>
    <mergeCell ref="H54:J54"/>
    <mergeCell ref="A51:A52"/>
    <mergeCell ref="B51:D52"/>
    <mergeCell ref="E51:E52"/>
    <mergeCell ref="F51:F52"/>
    <mergeCell ref="G51:G52"/>
    <mergeCell ref="H51:J51"/>
    <mergeCell ref="H52:J52"/>
    <mergeCell ref="A48:D48"/>
    <mergeCell ref="H48:J48"/>
    <mergeCell ref="A49:A50"/>
    <mergeCell ref="B49:D50"/>
    <mergeCell ref="E49:E50"/>
    <mergeCell ref="F49:F50"/>
    <mergeCell ref="G49:G50"/>
    <mergeCell ref="H49:J49"/>
    <mergeCell ref="H50:J50"/>
    <mergeCell ref="A46:A47"/>
    <mergeCell ref="B46:D47"/>
    <mergeCell ref="E46:E47"/>
    <mergeCell ref="F46:F47"/>
    <mergeCell ref="G46:G47"/>
    <mergeCell ref="H46:J46"/>
    <mergeCell ref="H47:J47"/>
    <mergeCell ref="A44:A45"/>
    <mergeCell ref="B44:D45"/>
    <mergeCell ref="E44:E45"/>
    <mergeCell ref="F44:F45"/>
    <mergeCell ref="G44:G45"/>
    <mergeCell ref="H44:J44"/>
    <mergeCell ref="H45:J45"/>
    <mergeCell ref="H41:J41"/>
    <mergeCell ref="A42:A43"/>
    <mergeCell ref="B42:D43"/>
    <mergeCell ref="E42:E43"/>
    <mergeCell ref="F42:F43"/>
    <mergeCell ref="G42:G43"/>
    <mergeCell ref="H42:J42"/>
    <mergeCell ref="H43:J43"/>
    <mergeCell ref="H38:J38"/>
    <mergeCell ref="A39:D39"/>
    <mergeCell ref="H39:J39"/>
    <mergeCell ref="A40:A41"/>
    <mergeCell ref="B40:D40"/>
    <mergeCell ref="E40:E41"/>
    <mergeCell ref="F40:F41"/>
    <mergeCell ref="G40:G41"/>
    <mergeCell ref="H40:J40"/>
    <mergeCell ref="B41:D41"/>
    <mergeCell ref="A36:A37"/>
    <mergeCell ref="B36:D37"/>
    <mergeCell ref="E36:E37"/>
    <mergeCell ref="F36:F37"/>
    <mergeCell ref="G36:G37"/>
    <mergeCell ref="H36:J36"/>
    <mergeCell ref="H37:J37"/>
    <mergeCell ref="A34:A35"/>
    <mergeCell ref="B34:D35"/>
    <mergeCell ref="E34:E35"/>
    <mergeCell ref="F34:F35"/>
    <mergeCell ref="G34:G35"/>
    <mergeCell ref="H34:J34"/>
    <mergeCell ref="H35:J35"/>
    <mergeCell ref="A32:A33"/>
    <mergeCell ref="B32:D33"/>
    <mergeCell ref="E32:E33"/>
    <mergeCell ref="F32:F33"/>
    <mergeCell ref="G32:G33"/>
    <mergeCell ref="H32:J32"/>
    <mergeCell ref="H33:J33"/>
    <mergeCell ref="A30:A31"/>
    <mergeCell ref="B30:D30"/>
    <mergeCell ref="E30:E31"/>
    <mergeCell ref="F30:F31"/>
    <mergeCell ref="G30:G31"/>
    <mergeCell ref="H30:J30"/>
    <mergeCell ref="H31:J31"/>
    <mergeCell ref="A28:A29"/>
    <mergeCell ref="B28:D29"/>
    <mergeCell ref="E28:E29"/>
    <mergeCell ref="F28:F29"/>
    <mergeCell ref="G28:G29"/>
    <mergeCell ref="H28:J28"/>
    <mergeCell ref="H29:J29"/>
    <mergeCell ref="A25:D25"/>
    <mergeCell ref="H25:J25"/>
    <mergeCell ref="A26:A27"/>
    <mergeCell ref="B26:D27"/>
    <mergeCell ref="E26:E27"/>
    <mergeCell ref="F26:F27"/>
    <mergeCell ref="G26:G27"/>
    <mergeCell ref="H26:J26"/>
    <mergeCell ref="H27:J27"/>
    <mergeCell ref="B23:D23"/>
    <mergeCell ref="E23:F23"/>
    <mergeCell ref="G23:H23"/>
    <mergeCell ref="I23:J23"/>
    <mergeCell ref="B24:D24"/>
    <mergeCell ref="E24:F24"/>
    <mergeCell ref="G24:H24"/>
    <mergeCell ref="I24:J24"/>
    <mergeCell ref="A19:C20"/>
    <mergeCell ref="D19:J19"/>
    <mergeCell ref="D20:J20"/>
    <mergeCell ref="A21:C21"/>
    <mergeCell ref="D21:J21"/>
    <mergeCell ref="A22:D22"/>
    <mergeCell ref="E22:F22"/>
    <mergeCell ref="G22:H22"/>
    <mergeCell ref="I22:J22"/>
    <mergeCell ref="A3:J3"/>
    <mergeCell ref="A4:J4"/>
    <mergeCell ref="A7:J7"/>
    <mergeCell ref="A8:J8"/>
    <mergeCell ref="A9:C9"/>
    <mergeCell ref="D9:J9"/>
    <mergeCell ref="A13:C18"/>
    <mergeCell ref="D13:J13"/>
    <mergeCell ref="D14:J14"/>
    <mergeCell ref="D15:J15"/>
    <mergeCell ref="D16:J16"/>
    <mergeCell ref="D17:J17"/>
    <mergeCell ref="D18:J18"/>
    <mergeCell ref="A10:C10"/>
    <mergeCell ref="D10:J10"/>
    <mergeCell ref="A11:C11"/>
    <mergeCell ref="D11:J11"/>
    <mergeCell ref="A12:C12"/>
    <mergeCell ref="D12:J12"/>
  </mergeCells>
  <dataValidations count="1">
    <dataValidation type="whole" allowBlank="1" showInputMessage="1" showErrorMessage="1" error="Пожалуйста, используйте &quot;1&quot; для отметки в соответствующей ячейке" sqref="E26:G37 E40:G47 E49:G58 E60:G69 E90:G91 E94:G104 E72:G79 E107:G116 E118:G119 E126:G131 E121:G122">
      <formula1>1</formula1>
      <formula2>1</formula2>
    </dataValidation>
  </dataValidations>
  <pageMargins left="0.7" right="0.7" top="0.75" bottom="0.75" header="0.3" footer="0.3"/>
  <pageSetup paperSize="9" scale="12" orientation="portrait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Normal="70" zoomScaleSheetLayoutView="100" workbookViewId="0">
      <selection activeCell="B13" sqref="B13"/>
    </sheetView>
  </sheetViews>
  <sheetFormatPr defaultRowHeight="12.75"/>
  <cols>
    <col min="2" max="2" width="24.5703125" customWidth="1"/>
    <col min="3" max="3" width="35.42578125" customWidth="1"/>
    <col min="4" max="4" width="34.140625" customWidth="1"/>
  </cols>
  <sheetData>
    <row r="1" spans="1:14" ht="15">
      <c r="A1" s="107"/>
      <c r="B1" s="107"/>
      <c r="C1" s="107"/>
      <c r="D1" s="107" t="s">
        <v>331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5">
      <c r="A4" s="321" t="s">
        <v>166</v>
      </c>
      <c r="B4" s="321"/>
      <c r="C4" s="321"/>
      <c r="D4" s="321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5">
      <c r="A5" s="126"/>
      <c r="B5" s="126"/>
      <c r="C5" s="126"/>
      <c r="D5" s="126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37.5" customHeight="1">
      <c r="A6" s="126"/>
      <c r="B6" s="112" t="s">
        <v>168</v>
      </c>
      <c r="C6" s="324" t="s">
        <v>332</v>
      </c>
      <c r="D6" s="324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5">
      <c r="A7" s="108"/>
      <c r="B7" s="112" t="s">
        <v>169</v>
      </c>
      <c r="C7" s="117"/>
      <c r="D7" s="201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25.5">
      <c r="A8" s="108"/>
      <c r="B8" s="113" t="s">
        <v>333</v>
      </c>
      <c r="C8" s="117"/>
      <c r="D8" s="108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19.5" thickBot="1">
      <c r="A10" s="332" t="s">
        <v>382</v>
      </c>
      <c r="B10" s="332"/>
      <c r="C10" s="332"/>
      <c r="D10" s="332"/>
      <c r="E10" s="107"/>
      <c r="F10" s="107"/>
      <c r="G10" s="107"/>
      <c r="H10" s="107"/>
      <c r="I10" s="178"/>
      <c r="J10" s="107"/>
      <c r="K10" s="107"/>
      <c r="L10" s="107"/>
      <c r="M10" s="107"/>
      <c r="N10" s="107"/>
    </row>
    <row r="11" spans="1:14" ht="15">
      <c r="A11" s="526" t="s">
        <v>335</v>
      </c>
      <c r="B11" s="528" t="s">
        <v>383</v>
      </c>
      <c r="C11" s="528" t="s">
        <v>384</v>
      </c>
      <c r="D11" s="528" t="s">
        <v>385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15.75" thickBot="1">
      <c r="A12" s="527"/>
      <c r="B12" s="529"/>
      <c r="C12" s="529"/>
      <c r="D12" s="529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ht="15.75" thickTop="1">
      <c r="A13" s="179"/>
      <c r="B13" s="180"/>
      <c r="C13" s="180"/>
      <c r="D13" s="180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15">
      <c r="A14" s="181"/>
      <c r="B14" s="180"/>
      <c r="C14" s="180"/>
      <c r="D14" s="180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4" ht="15">
      <c r="A15" s="181"/>
      <c r="B15" s="180"/>
      <c r="C15" s="180"/>
      <c r="D15" s="180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4" ht="15">
      <c r="A16" s="182"/>
      <c r="B16" s="180"/>
      <c r="C16" s="180"/>
      <c r="D16" s="180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1:14" ht="15">
      <c r="A17" s="181"/>
      <c r="B17" s="180"/>
      <c r="C17" s="180"/>
      <c r="D17" s="180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ht="15">
      <c r="A18" s="181"/>
      <c r="B18" s="180"/>
      <c r="C18" s="180"/>
      <c r="D18" s="180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ht="15">
      <c r="A19" s="182"/>
      <c r="B19" s="180"/>
      <c r="C19" s="180"/>
      <c r="D19" s="180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5">
      <c r="A20" s="183"/>
      <c r="B20" s="180"/>
      <c r="C20" s="180"/>
      <c r="D20" s="180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15">
      <c r="A21" s="181"/>
      <c r="B21" s="180"/>
      <c r="C21" s="180"/>
      <c r="D21" s="180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1:14" ht="15">
      <c r="A22" s="181"/>
      <c r="B22" s="180"/>
      <c r="C22" s="180"/>
      <c r="D22" s="180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1:14" ht="15">
      <c r="A23" s="181"/>
      <c r="B23" s="180"/>
      <c r="C23" s="180"/>
      <c r="D23" s="180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4" spans="1:14" ht="15">
      <c r="A24" s="182"/>
      <c r="B24" s="180"/>
      <c r="C24" s="180"/>
      <c r="D24" s="180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1:14" ht="15">
      <c r="A25" s="181"/>
      <c r="B25" s="180"/>
      <c r="C25" s="180"/>
      <c r="D25" s="180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14" ht="15">
      <c r="A26" s="181"/>
      <c r="B26" s="180"/>
      <c r="C26" s="180"/>
      <c r="D26" s="180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1:14" ht="15">
      <c r="A27" s="181"/>
      <c r="B27" s="180"/>
      <c r="C27" s="180"/>
      <c r="D27" s="180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14" ht="15">
      <c r="A28" s="182"/>
      <c r="B28" s="180"/>
      <c r="C28" s="180"/>
      <c r="D28" s="180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14" ht="15">
      <c r="A29" s="181"/>
      <c r="B29" s="180"/>
      <c r="C29" s="180"/>
      <c r="D29" s="180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14" ht="15">
      <c r="A30" s="181"/>
      <c r="B30" s="180"/>
      <c r="C30" s="180"/>
      <c r="D30" s="180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14" ht="15">
      <c r="A31" s="184"/>
      <c r="B31" s="180"/>
      <c r="C31" s="180"/>
      <c r="D31" s="180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14" ht="15">
      <c r="A32" s="185"/>
      <c r="B32" s="180"/>
      <c r="C32" s="180"/>
      <c r="D32" s="180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1:14" ht="15">
      <c r="A33" s="185"/>
      <c r="B33" s="180"/>
      <c r="C33" s="180"/>
      <c r="D33" s="180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14" ht="15">
      <c r="A34" s="184"/>
      <c r="B34" s="180"/>
      <c r="C34" s="180"/>
      <c r="D34" s="180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1:14" ht="15">
      <c r="A35" s="185"/>
      <c r="B35" s="180"/>
      <c r="C35" s="180"/>
      <c r="D35" s="180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1:14" ht="15">
      <c r="A36" s="185"/>
      <c r="B36" s="180"/>
      <c r="C36" s="180"/>
      <c r="D36" s="180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1:14" ht="15">
      <c r="A37" s="184"/>
      <c r="B37" s="180"/>
      <c r="C37" s="180"/>
      <c r="D37" s="180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1:14" ht="15">
      <c r="A38" s="185"/>
      <c r="B38" s="180"/>
      <c r="C38" s="180"/>
      <c r="D38" s="180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1:14" ht="15">
      <c r="A39" s="185"/>
      <c r="B39" s="180"/>
      <c r="C39" s="180"/>
      <c r="D39" s="180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1:14" ht="15">
      <c r="A40" s="184"/>
      <c r="B40" s="180"/>
      <c r="C40" s="180"/>
      <c r="D40" s="180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1:14" ht="15">
      <c r="A41" s="185"/>
      <c r="B41" s="180"/>
      <c r="C41" s="180"/>
      <c r="D41" s="180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1:14" ht="15">
      <c r="A42" s="185"/>
      <c r="B42" s="180"/>
      <c r="C42" s="180"/>
      <c r="D42" s="180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1:14" ht="15">
      <c r="A43" s="184"/>
      <c r="B43" s="180"/>
      <c r="C43" s="180"/>
      <c r="D43" s="180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1:14" ht="15">
      <c r="A44" s="185"/>
      <c r="B44" s="180"/>
      <c r="C44" s="180"/>
      <c r="D44" s="180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1:14" ht="15">
      <c r="A45" s="185"/>
      <c r="B45" s="180"/>
      <c r="C45" s="180"/>
      <c r="D45" s="180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1:14" ht="15">
      <c r="A46" s="184"/>
      <c r="B46" s="180"/>
      <c r="C46" s="180"/>
      <c r="D46" s="180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1:14" ht="15">
      <c r="A47" s="185"/>
      <c r="B47" s="180"/>
      <c r="C47" s="180"/>
      <c r="D47" s="180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1:14" ht="15.75" thickBot="1">
      <c r="A48" s="186"/>
      <c r="B48" s="187"/>
      <c r="C48" s="187"/>
      <c r="D48" s="18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1:14" ht="15">
      <c r="A49" s="188" t="s">
        <v>386</v>
      </c>
      <c r="B49" s="189"/>
      <c r="C49" s="189"/>
      <c r="D49" s="189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1:14" ht="15">
      <c r="A50" s="190"/>
      <c r="B50" s="191"/>
      <c r="C50" s="191"/>
      <c r="D50" s="191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4" ht="15">
      <c r="A51" s="192"/>
      <c r="B51" s="107" t="s">
        <v>345</v>
      </c>
      <c r="C51" s="130" t="s">
        <v>347</v>
      </c>
      <c r="D51" s="107" t="s">
        <v>346</v>
      </c>
      <c r="E51" s="107"/>
      <c r="F51" s="192"/>
      <c r="G51" s="107"/>
      <c r="H51" s="107"/>
      <c r="I51" s="107"/>
      <c r="J51" s="107"/>
      <c r="K51" s="107"/>
      <c r="L51" s="107"/>
      <c r="M51" s="107"/>
      <c r="N51" s="107"/>
    </row>
    <row r="52" spans="1:14" ht="15">
      <c r="A52" s="192"/>
      <c r="B52" s="131" t="s">
        <v>348</v>
      </c>
      <c r="C52" s="107" t="s">
        <v>329</v>
      </c>
      <c r="D52" s="107"/>
      <c r="E52" s="107"/>
      <c r="F52" s="192"/>
      <c r="G52" s="107"/>
      <c r="H52" s="107"/>
      <c r="I52" s="107"/>
      <c r="J52" s="107"/>
      <c r="K52" s="107"/>
      <c r="L52" s="107"/>
      <c r="M52" s="107"/>
      <c r="N52" s="107"/>
    </row>
    <row r="53" spans="1:14" ht="15">
      <c r="A53" s="192"/>
      <c r="B53" s="192"/>
      <c r="C53" s="192"/>
      <c r="D53" s="192"/>
      <c r="E53" s="192"/>
      <c r="F53" s="192"/>
      <c r="G53" s="107"/>
      <c r="H53" s="107"/>
      <c r="I53" s="107"/>
      <c r="J53" s="107"/>
      <c r="K53" s="107"/>
      <c r="L53" s="107"/>
      <c r="M53" s="107"/>
      <c r="N53" s="107"/>
    </row>
    <row r="54" spans="1:14" ht="1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</sheetData>
  <mergeCells count="7">
    <mergeCell ref="A4:D4"/>
    <mergeCell ref="C6:D6"/>
    <mergeCell ref="A10:D10"/>
    <mergeCell ref="A11:A12"/>
    <mergeCell ref="B11:B12"/>
    <mergeCell ref="C11:C12"/>
    <mergeCell ref="D11:D12"/>
  </mergeCells>
  <pageMargins left="0.7" right="0.7" top="0.75" bottom="0.75" header="0.3" footer="0.3"/>
  <pageSetup paperSize="9" scale="86" orientation="portrait" r:id="rId1"/>
  <colBreaks count="1" manualBreakCount="1">
    <brk id="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view="pageBreakPreview" zoomScale="70" zoomScaleNormal="70" zoomScaleSheetLayoutView="70" workbookViewId="0">
      <selection activeCell="E21" sqref="E21"/>
    </sheetView>
  </sheetViews>
  <sheetFormatPr defaultRowHeight="12.75"/>
  <cols>
    <col min="2" max="2" width="27.85546875" customWidth="1"/>
    <col min="3" max="3" width="18.7109375" customWidth="1"/>
    <col min="4" max="4" width="17.140625" customWidth="1"/>
    <col min="5" max="5" width="16.7109375" customWidth="1"/>
    <col min="6" max="6" width="15" customWidth="1"/>
    <col min="7" max="7" width="13.85546875" customWidth="1"/>
    <col min="8" max="8" width="15.42578125" customWidth="1"/>
    <col min="9" max="9" width="17.5703125" customWidth="1"/>
    <col min="10" max="10" width="18.7109375" customWidth="1"/>
    <col min="11" max="11" width="19.5703125" customWidth="1"/>
    <col min="12" max="12" width="17.28515625" bestFit="1" customWidth="1"/>
    <col min="13" max="13" width="20.28515625" bestFit="1" customWidth="1"/>
    <col min="14" max="14" width="19.140625" customWidth="1"/>
    <col min="15" max="15" width="14.42578125" customWidth="1"/>
  </cols>
  <sheetData>
    <row r="1" spans="1:25" ht="15">
      <c r="A1" s="108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18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94" t="s">
        <v>144</v>
      </c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ht="18.75">
      <c r="A4" s="332" t="s">
        <v>166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ht="18.7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5" ht="15.75">
      <c r="A6" s="108"/>
      <c r="B6" s="112" t="s">
        <v>168</v>
      </c>
      <c r="C6" s="117" t="s">
        <v>332</v>
      </c>
      <c r="D6" s="108"/>
      <c r="E6" s="108"/>
      <c r="F6" s="107"/>
      <c r="G6" s="107"/>
      <c r="H6" s="107"/>
      <c r="I6" s="107"/>
      <c r="J6" s="107"/>
      <c r="K6" s="107"/>
      <c r="L6" s="107"/>
      <c r="M6" s="107"/>
      <c r="N6" s="107"/>
      <c r="O6" s="121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15">
      <c r="A7" s="107"/>
      <c r="B7" s="112" t="s">
        <v>169</v>
      </c>
      <c r="C7" s="11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22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5" ht="25.5">
      <c r="A8" s="107"/>
      <c r="B8" s="113" t="s">
        <v>333</v>
      </c>
      <c r="C8" s="11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22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25" ht="19.5" thickBot="1">
      <c r="A9" s="342" t="s">
        <v>388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107"/>
      <c r="Q9" s="107"/>
      <c r="R9" s="107"/>
      <c r="S9" s="107"/>
      <c r="T9" s="107"/>
      <c r="U9" s="107"/>
      <c r="V9" s="107"/>
      <c r="W9" s="107"/>
      <c r="X9" s="107"/>
      <c r="Y9" s="107"/>
    </row>
    <row r="10" spans="1:25" ht="15">
      <c r="A10" s="326" t="s">
        <v>335</v>
      </c>
      <c r="B10" s="530" t="s">
        <v>389</v>
      </c>
      <c r="C10" s="328" t="s">
        <v>390</v>
      </c>
      <c r="D10" s="328" t="s">
        <v>391</v>
      </c>
      <c r="E10" s="328" t="s">
        <v>392</v>
      </c>
      <c r="F10" s="328" t="s">
        <v>363</v>
      </c>
      <c r="G10" s="328" t="s">
        <v>364</v>
      </c>
      <c r="H10" s="328" t="s">
        <v>365</v>
      </c>
      <c r="I10" s="328" t="s">
        <v>366</v>
      </c>
      <c r="J10" s="335" t="s">
        <v>367</v>
      </c>
      <c r="K10" s="149" t="s">
        <v>368</v>
      </c>
      <c r="L10" s="339" t="s">
        <v>369</v>
      </c>
      <c r="M10" s="339" t="s">
        <v>370</v>
      </c>
      <c r="N10" s="339" t="s">
        <v>393</v>
      </c>
      <c r="O10" s="337" t="s">
        <v>354</v>
      </c>
      <c r="P10" s="107"/>
      <c r="Q10" s="107"/>
      <c r="R10" s="107"/>
      <c r="S10" s="107"/>
      <c r="T10" s="107"/>
      <c r="U10" s="107"/>
      <c r="V10" s="107"/>
      <c r="W10" s="107"/>
      <c r="X10" s="107"/>
      <c r="Y10" s="107"/>
    </row>
    <row r="11" spans="1:25" ht="15.75" thickBot="1">
      <c r="A11" s="333"/>
      <c r="B11" s="531"/>
      <c r="C11" s="334"/>
      <c r="D11" s="334"/>
      <c r="E11" s="334"/>
      <c r="F11" s="334"/>
      <c r="G11" s="334"/>
      <c r="H11" s="334"/>
      <c r="I11" s="334"/>
      <c r="J11" s="336"/>
      <c r="K11" s="136" t="s">
        <v>371</v>
      </c>
      <c r="L11" s="340"/>
      <c r="M11" s="340"/>
      <c r="N11" s="340"/>
      <c r="O11" s="338"/>
      <c r="P11" s="107"/>
      <c r="Q11" s="107"/>
      <c r="R11" s="107"/>
      <c r="S11" s="107"/>
      <c r="T11" s="107"/>
      <c r="U11" s="107"/>
      <c r="V11" s="107"/>
      <c r="W11" s="107"/>
      <c r="X11" s="107"/>
      <c r="Y11" s="107"/>
    </row>
    <row r="12" spans="1:25" ht="15.75" thickTop="1">
      <c r="A12" s="109">
        <v>1</v>
      </c>
      <c r="B12" s="132"/>
      <c r="C12" s="132"/>
      <c r="D12" s="132"/>
      <c r="E12" s="132"/>
      <c r="F12" s="132"/>
      <c r="G12" s="150"/>
      <c r="H12" s="133"/>
      <c r="I12" s="151"/>
      <c r="J12" s="132"/>
      <c r="K12" s="150"/>
      <c r="L12" s="150"/>
      <c r="M12" s="150"/>
      <c r="N12" s="195"/>
      <c r="O12" s="134"/>
      <c r="P12" s="107"/>
      <c r="Q12" s="107"/>
      <c r="R12" s="107"/>
      <c r="S12" s="107"/>
      <c r="T12" s="107"/>
      <c r="U12" s="107"/>
      <c r="V12" s="107"/>
      <c r="W12" s="107"/>
      <c r="X12" s="107"/>
      <c r="Y12" s="107"/>
    </row>
    <row r="13" spans="1:25" ht="15">
      <c r="A13" s="110">
        <v>2</v>
      </c>
      <c r="B13" s="115"/>
      <c r="C13" s="115"/>
      <c r="D13" s="115"/>
      <c r="E13" s="115"/>
      <c r="F13" s="115"/>
      <c r="G13" s="145"/>
      <c r="H13" s="119"/>
      <c r="I13" s="152"/>
      <c r="J13" s="115"/>
      <c r="K13" s="145"/>
      <c r="L13" s="145"/>
      <c r="M13" s="145"/>
      <c r="N13" s="196"/>
      <c r="O13" s="124"/>
      <c r="P13" s="107"/>
      <c r="Q13" s="107"/>
      <c r="R13" s="107"/>
      <c r="S13" s="107"/>
      <c r="T13" s="107"/>
      <c r="U13" s="107"/>
      <c r="V13" s="107"/>
      <c r="W13" s="107"/>
      <c r="X13" s="107"/>
      <c r="Y13" s="107"/>
    </row>
    <row r="14" spans="1:25" ht="15">
      <c r="A14" s="110">
        <v>3</v>
      </c>
      <c r="B14" s="115"/>
      <c r="C14" s="115"/>
      <c r="D14" s="115"/>
      <c r="E14" s="115"/>
      <c r="F14" s="115"/>
      <c r="G14" s="145"/>
      <c r="H14" s="119"/>
      <c r="I14" s="152"/>
      <c r="J14" s="115"/>
      <c r="K14" s="145"/>
      <c r="L14" s="145"/>
      <c r="M14" s="145"/>
      <c r="N14" s="196"/>
      <c r="O14" s="124"/>
      <c r="P14" s="107"/>
      <c r="Q14" s="107"/>
      <c r="R14" s="107"/>
      <c r="S14" s="107"/>
      <c r="T14" s="107"/>
      <c r="U14" s="107"/>
      <c r="V14" s="107"/>
      <c r="W14" s="107"/>
      <c r="X14" s="107"/>
      <c r="Y14" s="107"/>
    </row>
    <row r="15" spans="1:25" ht="15">
      <c r="A15" s="110">
        <v>4</v>
      </c>
      <c r="B15" s="115"/>
      <c r="C15" s="115"/>
      <c r="D15" s="115"/>
      <c r="E15" s="115"/>
      <c r="F15" s="115"/>
      <c r="G15" s="145"/>
      <c r="H15" s="119"/>
      <c r="I15" s="152"/>
      <c r="J15" s="115"/>
      <c r="K15" s="145"/>
      <c r="L15" s="145"/>
      <c r="M15" s="145"/>
      <c r="N15" s="196"/>
      <c r="O15" s="124"/>
      <c r="P15" s="107"/>
      <c r="Q15" s="107"/>
      <c r="R15" s="107"/>
      <c r="S15" s="107"/>
      <c r="T15" s="107"/>
      <c r="U15" s="107"/>
      <c r="V15" s="107"/>
      <c r="W15" s="107"/>
      <c r="X15" s="107"/>
      <c r="Y15" s="107"/>
    </row>
    <row r="16" spans="1:25" ht="15">
      <c r="A16" s="109">
        <v>5</v>
      </c>
      <c r="B16" s="115"/>
      <c r="C16" s="115"/>
      <c r="D16" s="115"/>
      <c r="E16" s="115"/>
      <c r="F16" s="115"/>
      <c r="G16" s="145"/>
      <c r="H16" s="119"/>
      <c r="I16" s="152"/>
      <c r="J16" s="115"/>
      <c r="K16" s="145"/>
      <c r="L16" s="145"/>
      <c r="M16" s="145"/>
      <c r="N16" s="196"/>
      <c r="O16" s="124"/>
      <c r="P16" s="107"/>
      <c r="Q16" s="107"/>
      <c r="R16" s="107"/>
      <c r="S16" s="107"/>
      <c r="T16" s="107"/>
      <c r="U16" s="107"/>
      <c r="V16" s="107"/>
      <c r="W16" s="107"/>
      <c r="X16" s="107"/>
      <c r="Y16" s="107"/>
    </row>
    <row r="17" spans="1:25" ht="15">
      <c r="A17" s="110">
        <v>6</v>
      </c>
      <c r="B17" s="115"/>
      <c r="C17" s="115"/>
      <c r="D17" s="115"/>
      <c r="E17" s="115"/>
      <c r="F17" s="115"/>
      <c r="G17" s="145"/>
      <c r="H17" s="119"/>
      <c r="I17" s="152"/>
      <c r="J17" s="115"/>
      <c r="K17" s="145"/>
      <c r="L17" s="145"/>
      <c r="M17" s="145"/>
      <c r="N17" s="196"/>
      <c r="O17" s="124"/>
      <c r="P17" s="107"/>
      <c r="Q17" s="107"/>
      <c r="R17" s="107"/>
      <c r="S17" s="107"/>
      <c r="T17" s="107"/>
      <c r="U17" s="107"/>
      <c r="V17" s="107"/>
      <c r="W17" s="107"/>
      <c r="X17" s="107"/>
      <c r="Y17" s="107"/>
    </row>
    <row r="18" spans="1:25" ht="15">
      <c r="A18" s="110">
        <v>7</v>
      </c>
      <c r="B18" s="115"/>
      <c r="C18" s="115"/>
      <c r="D18" s="115"/>
      <c r="E18" s="115"/>
      <c r="F18" s="115"/>
      <c r="G18" s="145"/>
      <c r="H18" s="119"/>
      <c r="I18" s="152"/>
      <c r="J18" s="115"/>
      <c r="K18" s="145"/>
      <c r="L18" s="145"/>
      <c r="M18" s="145"/>
      <c r="N18" s="196"/>
      <c r="O18" s="124"/>
      <c r="P18" s="107"/>
      <c r="Q18" s="107"/>
      <c r="R18" s="107"/>
      <c r="S18" s="107"/>
      <c r="T18" s="107"/>
      <c r="U18" s="107"/>
      <c r="V18" s="107"/>
      <c r="W18" s="107"/>
      <c r="X18" s="107"/>
      <c r="Y18" s="107"/>
    </row>
    <row r="19" spans="1:25" ht="15">
      <c r="A19" s="110">
        <v>8</v>
      </c>
      <c r="B19" s="115"/>
      <c r="C19" s="115"/>
      <c r="D19" s="115"/>
      <c r="E19" s="115"/>
      <c r="F19" s="115"/>
      <c r="G19" s="145"/>
      <c r="H19" s="119"/>
      <c r="I19" s="152"/>
      <c r="J19" s="115"/>
      <c r="K19" s="145"/>
      <c r="L19" s="145"/>
      <c r="M19" s="145"/>
      <c r="N19" s="196"/>
      <c r="O19" s="124"/>
      <c r="P19" s="107"/>
      <c r="Q19" s="107"/>
      <c r="R19" s="107"/>
      <c r="S19" s="107"/>
      <c r="T19" s="107"/>
      <c r="U19" s="107"/>
      <c r="V19" s="107"/>
      <c r="W19" s="107"/>
      <c r="X19" s="107"/>
      <c r="Y19" s="107"/>
    </row>
    <row r="20" spans="1:25" ht="15">
      <c r="A20" s="109">
        <v>9</v>
      </c>
      <c r="B20" s="115"/>
      <c r="C20" s="115"/>
      <c r="D20" s="115"/>
      <c r="E20" s="115"/>
      <c r="F20" s="115"/>
      <c r="G20" s="145"/>
      <c r="H20" s="119"/>
      <c r="I20" s="152"/>
      <c r="J20" s="115"/>
      <c r="K20" s="145"/>
      <c r="L20" s="145"/>
      <c r="M20" s="145"/>
      <c r="N20" s="196"/>
      <c r="O20" s="124"/>
      <c r="P20" s="107"/>
      <c r="Q20" s="107"/>
      <c r="R20" s="107"/>
      <c r="S20" s="107"/>
      <c r="T20" s="107"/>
      <c r="U20" s="107"/>
      <c r="V20" s="107"/>
      <c r="W20" s="107"/>
      <c r="X20" s="107"/>
      <c r="Y20" s="107"/>
    </row>
    <row r="21" spans="1:25" ht="15">
      <c r="A21" s="110">
        <v>10</v>
      </c>
      <c r="B21" s="115"/>
      <c r="C21" s="115"/>
      <c r="D21" s="115"/>
      <c r="E21" s="115"/>
      <c r="F21" s="115"/>
      <c r="G21" s="145"/>
      <c r="H21" s="119"/>
      <c r="I21" s="152"/>
      <c r="J21" s="115"/>
      <c r="K21" s="145"/>
      <c r="L21" s="145"/>
      <c r="M21" s="145"/>
      <c r="N21" s="196"/>
      <c r="O21" s="124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5" ht="15">
      <c r="A22" s="110">
        <v>11</v>
      </c>
      <c r="B22" s="115"/>
      <c r="C22" s="115"/>
      <c r="D22" s="115"/>
      <c r="E22" s="115"/>
      <c r="F22" s="115"/>
      <c r="G22" s="145"/>
      <c r="H22" s="119"/>
      <c r="I22" s="152"/>
      <c r="J22" s="115"/>
      <c r="K22" s="145"/>
      <c r="L22" s="145"/>
      <c r="M22" s="145"/>
      <c r="N22" s="196"/>
      <c r="O22" s="124"/>
      <c r="P22" s="107"/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25" ht="15">
      <c r="A23" s="110">
        <v>12</v>
      </c>
      <c r="B23" s="115"/>
      <c r="C23" s="115"/>
      <c r="D23" s="115"/>
      <c r="E23" s="115"/>
      <c r="F23" s="115"/>
      <c r="G23" s="145"/>
      <c r="H23" s="119"/>
      <c r="I23" s="152"/>
      <c r="J23" s="115"/>
      <c r="K23" s="145"/>
      <c r="L23" s="145"/>
      <c r="M23" s="145"/>
      <c r="N23" s="196"/>
      <c r="O23" s="124"/>
      <c r="P23" s="107"/>
      <c r="Q23" s="107"/>
      <c r="R23" s="107"/>
      <c r="S23" s="107"/>
      <c r="T23" s="107"/>
      <c r="U23" s="107"/>
      <c r="V23" s="107"/>
      <c r="W23" s="107"/>
      <c r="X23" s="107"/>
      <c r="Y23" s="107"/>
    </row>
    <row r="24" spans="1:25" ht="15">
      <c r="A24" s="109">
        <v>13</v>
      </c>
      <c r="B24" s="115"/>
      <c r="C24" s="115"/>
      <c r="D24" s="115"/>
      <c r="E24" s="115"/>
      <c r="F24" s="115"/>
      <c r="G24" s="145"/>
      <c r="H24" s="119"/>
      <c r="I24" s="152"/>
      <c r="J24" s="115"/>
      <c r="K24" s="145"/>
      <c r="L24" s="145"/>
      <c r="M24" s="145"/>
      <c r="N24" s="196"/>
      <c r="O24" s="124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5" ht="15">
      <c r="A25" s="110">
        <v>14</v>
      </c>
      <c r="B25" s="115"/>
      <c r="C25" s="115"/>
      <c r="D25" s="115"/>
      <c r="E25" s="115"/>
      <c r="F25" s="115"/>
      <c r="G25" s="145"/>
      <c r="H25" s="119"/>
      <c r="I25" s="152"/>
      <c r="J25" s="115"/>
      <c r="K25" s="145"/>
      <c r="L25" s="145"/>
      <c r="M25" s="145"/>
      <c r="N25" s="196"/>
      <c r="O25" s="124"/>
      <c r="P25" s="107"/>
      <c r="Q25" s="107"/>
      <c r="R25" s="107"/>
      <c r="S25" s="107"/>
      <c r="T25" s="107"/>
      <c r="U25" s="107"/>
      <c r="V25" s="107"/>
      <c r="W25" s="107"/>
      <c r="X25" s="107"/>
      <c r="Y25" s="107"/>
    </row>
    <row r="26" spans="1:25" ht="15">
      <c r="A26" s="110">
        <v>15</v>
      </c>
      <c r="B26" s="115"/>
      <c r="C26" s="115"/>
      <c r="D26" s="115"/>
      <c r="E26" s="115"/>
      <c r="F26" s="115"/>
      <c r="G26" s="145"/>
      <c r="H26" s="119"/>
      <c r="I26" s="152"/>
      <c r="J26" s="115"/>
      <c r="K26" s="145"/>
      <c r="L26" s="145"/>
      <c r="M26" s="145"/>
      <c r="N26" s="196"/>
      <c r="O26" s="124"/>
      <c r="P26" s="107"/>
      <c r="Q26" s="107"/>
      <c r="R26" s="107"/>
      <c r="S26" s="107"/>
      <c r="T26" s="107"/>
      <c r="U26" s="107"/>
      <c r="V26" s="107"/>
      <c r="W26" s="107"/>
      <c r="X26" s="107"/>
      <c r="Y26" s="107"/>
    </row>
    <row r="27" spans="1:25" ht="15">
      <c r="A27" s="110">
        <v>16</v>
      </c>
      <c r="B27" s="115"/>
      <c r="C27" s="115"/>
      <c r="D27" s="115"/>
      <c r="E27" s="115"/>
      <c r="F27" s="115"/>
      <c r="G27" s="145"/>
      <c r="H27" s="119"/>
      <c r="I27" s="152"/>
      <c r="J27" s="115"/>
      <c r="K27" s="145"/>
      <c r="L27" s="145"/>
      <c r="M27" s="145"/>
      <c r="N27" s="196"/>
      <c r="O27" s="124"/>
      <c r="P27" s="107"/>
      <c r="Q27" s="107"/>
      <c r="R27" s="107"/>
      <c r="S27" s="107"/>
      <c r="T27" s="107"/>
      <c r="U27" s="107"/>
      <c r="V27" s="107"/>
      <c r="W27" s="107"/>
      <c r="X27" s="107"/>
      <c r="Y27" s="107"/>
    </row>
    <row r="28" spans="1:25" ht="15">
      <c r="A28" s="109">
        <v>17</v>
      </c>
      <c r="B28" s="115"/>
      <c r="C28" s="115"/>
      <c r="D28" s="115"/>
      <c r="E28" s="115"/>
      <c r="F28" s="115"/>
      <c r="G28" s="145"/>
      <c r="H28" s="119"/>
      <c r="I28" s="152"/>
      <c r="J28" s="115"/>
      <c r="K28" s="145"/>
      <c r="L28" s="145"/>
      <c r="M28" s="145"/>
      <c r="N28" s="196"/>
      <c r="O28" s="124"/>
      <c r="P28" s="107"/>
      <c r="Q28" s="107"/>
      <c r="R28" s="107"/>
      <c r="S28" s="107"/>
      <c r="T28" s="107"/>
      <c r="U28" s="107"/>
      <c r="V28" s="107"/>
      <c r="W28" s="107"/>
      <c r="X28" s="107"/>
      <c r="Y28" s="107"/>
    </row>
    <row r="29" spans="1:25" ht="15">
      <c r="A29" s="110">
        <v>18</v>
      </c>
      <c r="B29" s="115"/>
      <c r="C29" s="115"/>
      <c r="D29" s="115"/>
      <c r="E29" s="115"/>
      <c r="F29" s="115"/>
      <c r="G29" s="145"/>
      <c r="H29" s="119"/>
      <c r="I29" s="152"/>
      <c r="J29" s="115"/>
      <c r="K29" s="145"/>
      <c r="L29" s="145"/>
      <c r="M29" s="145"/>
      <c r="N29" s="196"/>
      <c r="O29" s="124"/>
      <c r="P29" s="107"/>
      <c r="Q29" s="107"/>
      <c r="R29" s="107"/>
      <c r="S29" s="107"/>
      <c r="T29" s="107"/>
      <c r="U29" s="107"/>
      <c r="V29" s="107"/>
      <c r="W29" s="107"/>
      <c r="X29" s="107"/>
      <c r="Y29" s="107"/>
    </row>
    <row r="30" spans="1:25" ht="15">
      <c r="A30" s="110">
        <v>19</v>
      </c>
      <c r="B30" s="115"/>
      <c r="C30" s="115"/>
      <c r="D30" s="115"/>
      <c r="E30" s="115"/>
      <c r="F30" s="115"/>
      <c r="G30" s="145"/>
      <c r="H30" s="119"/>
      <c r="I30" s="152"/>
      <c r="J30" s="115"/>
      <c r="K30" s="145"/>
      <c r="L30" s="145"/>
      <c r="M30" s="145"/>
      <c r="N30" s="196"/>
      <c r="O30" s="124"/>
      <c r="P30" s="107"/>
      <c r="Q30" s="107"/>
      <c r="R30" s="107"/>
      <c r="S30" s="107"/>
      <c r="T30" s="107"/>
      <c r="U30" s="107"/>
      <c r="V30" s="107"/>
      <c r="W30" s="107"/>
      <c r="X30" s="107"/>
      <c r="Y30" s="107"/>
    </row>
    <row r="31" spans="1:25" ht="15">
      <c r="A31" s="110">
        <v>20</v>
      </c>
      <c r="B31" s="115"/>
      <c r="C31" s="115"/>
      <c r="D31" s="115"/>
      <c r="E31" s="115"/>
      <c r="F31" s="115"/>
      <c r="G31" s="145"/>
      <c r="H31" s="119"/>
      <c r="I31" s="152"/>
      <c r="J31" s="115"/>
      <c r="K31" s="145"/>
      <c r="L31" s="145"/>
      <c r="M31" s="145"/>
      <c r="N31" s="196"/>
      <c r="O31" s="124"/>
      <c r="P31" s="107"/>
      <c r="Q31" s="107"/>
      <c r="R31" s="107"/>
      <c r="S31" s="107"/>
      <c r="T31" s="107"/>
      <c r="U31" s="107"/>
      <c r="V31" s="107"/>
      <c r="W31" s="107"/>
      <c r="X31" s="107"/>
      <c r="Y31" s="107"/>
    </row>
    <row r="32" spans="1:25" ht="15">
      <c r="A32" s="109">
        <v>21</v>
      </c>
      <c r="B32" s="115"/>
      <c r="C32" s="115"/>
      <c r="D32" s="115"/>
      <c r="E32" s="115"/>
      <c r="F32" s="115"/>
      <c r="G32" s="145"/>
      <c r="H32" s="119"/>
      <c r="I32" s="152"/>
      <c r="J32" s="115"/>
      <c r="K32" s="145"/>
      <c r="L32" s="145"/>
      <c r="M32" s="145"/>
      <c r="N32" s="196"/>
      <c r="O32" s="124"/>
      <c r="P32" s="107"/>
      <c r="Q32" s="107"/>
      <c r="R32" s="107"/>
      <c r="S32" s="107"/>
      <c r="T32" s="107"/>
      <c r="U32" s="107"/>
      <c r="V32" s="107"/>
      <c r="W32" s="107"/>
      <c r="X32" s="107"/>
      <c r="Y32" s="107"/>
    </row>
    <row r="33" spans="1:25" ht="15">
      <c r="A33" s="110">
        <v>22</v>
      </c>
      <c r="B33" s="115"/>
      <c r="C33" s="115"/>
      <c r="D33" s="115"/>
      <c r="E33" s="115"/>
      <c r="F33" s="115"/>
      <c r="G33" s="145"/>
      <c r="H33" s="119"/>
      <c r="I33" s="152"/>
      <c r="J33" s="115"/>
      <c r="K33" s="145"/>
      <c r="L33" s="145"/>
      <c r="M33" s="145"/>
      <c r="N33" s="196"/>
      <c r="O33" s="124"/>
      <c r="P33" s="107"/>
      <c r="Q33" s="107"/>
      <c r="R33" s="107"/>
      <c r="S33" s="107"/>
      <c r="T33" s="107"/>
      <c r="U33" s="107"/>
      <c r="V33" s="107"/>
      <c r="W33" s="107"/>
      <c r="X33" s="107"/>
      <c r="Y33" s="107"/>
    </row>
    <row r="34" spans="1:25" ht="15">
      <c r="A34" s="110">
        <v>23</v>
      </c>
      <c r="B34" s="115"/>
      <c r="C34" s="115"/>
      <c r="D34" s="115"/>
      <c r="E34" s="115"/>
      <c r="F34" s="115"/>
      <c r="G34" s="145"/>
      <c r="H34" s="119"/>
      <c r="I34" s="152"/>
      <c r="J34" s="115"/>
      <c r="K34" s="145"/>
      <c r="L34" s="145"/>
      <c r="M34" s="145"/>
      <c r="N34" s="196"/>
      <c r="O34" s="124"/>
      <c r="P34" s="107"/>
      <c r="Q34" s="107"/>
      <c r="R34" s="107"/>
      <c r="S34" s="107"/>
      <c r="T34" s="107"/>
      <c r="U34" s="107"/>
      <c r="V34" s="107"/>
      <c r="W34" s="107"/>
      <c r="X34" s="107"/>
      <c r="Y34" s="107"/>
    </row>
    <row r="35" spans="1:25" ht="15">
      <c r="A35" s="110">
        <v>24</v>
      </c>
      <c r="B35" s="115"/>
      <c r="C35" s="115"/>
      <c r="D35" s="115"/>
      <c r="E35" s="115"/>
      <c r="F35" s="115"/>
      <c r="G35" s="145"/>
      <c r="H35" s="119"/>
      <c r="I35" s="152"/>
      <c r="J35" s="115"/>
      <c r="K35" s="145"/>
      <c r="L35" s="145"/>
      <c r="M35" s="145"/>
      <c r="N35" s="196"/>
      <c r="O35" s="124"/>
      <c r="P35" s="107"/>
      <c r="Q35" s="107"/>
      <c r="R35" s="107"/>
      <c r="S35" s="107"/>
      <c r="T35" s="107"/>
      <c r="U35" s="107"/>
      <c r="V35" s="107"/>
      <c r="W35" s="107"/>
      <c r="X35" s="107"/>
      <c r="Y35" s="107"/>
    </row>
    <row r="36" spans="1:25" ht="15">
      <c r="A36" s="109">
        <v>25</v>
      </c>
      <c r="B36" s="115"/>
      <c r="C36" s="115"/>
      <c r="D36" s="115"/>
      <c r="E36" s="115"/>
      <c r="F36" s="115"/>
      <c r="G36" s="145"/>
      <c r="H36" s="119"/>
      <c r="I36" s="152"/>
      <c r="J36" s="115"/>
      <c r="K36" s="145"/>
      <c r="L36" s="145"/>
      <c r="M36" s="145"/>
      <c r="N36" s="196"/>
      <c r="O36" s="124"/>
      <c r="P36" s="107"/>
      <c r="Q36" s="107"/>
      <c r="R36" s="107"/>
      <c r="S36" s="107"/>
      <c r="T36" s="107"/>
      <c r="U36" s="107"/>
      <c r="V36" s="107"/>
      <c r="W36" s="107"/>
      <c r="X36" s="107"/>
      <c r="Y36" s="107"/>
    </row>
    <row r="37" spans="1:25" ht="15">
      <c r="A37" s="110">
        <v>26</v>
      </c>
      <c r="B37" s="115"/>
      <c r="C37" s="115"/>
      <c r="D37" s="115"/>
      <c r="E37" s="115"/>
      <c r="F37" s="115"/>
      <c r="G37" s="145"/>
      <c r="H37" s="119"/>
      <c r="I37" s="152"/>
      <c r="J37" s="115"/>
      <c r="K37" s="145"/>
      <c r="L37" s="145"/>
      <c r="M37" s="145"/>
      <c r="N37" s="196"/>
      <c r="O37" s="124"/>
      <c r="P37" s="107"/>
      <c r="Q37" s="107"/>
      <c r="R37" s="107"/>
      <c r="S37" s="107"/>
      <c r="T37" s="107"/>
      <c r="U37" s="107"/>
      <c r="V37" s="107"/>
      <c r="W37" s="107"/>
      <c r="X37" s="107"/>
      <c r="Y37" s="107"/>
    </row>
    <row r="38" spans="1:25" ht="15">
      <c r="A38" s="110">
        <v>27</v>
      </c>
      <c r="B38" s="115"/>
      <c r="C38" s="115"/>
      <c r="D38" s="115"/>
      <c r="E38" s="115"/>
      <c r="F38" s="115"/>
      <c r="G38" s="145"/>
      <c r="H38" s="119"/>
      <c r="I38" s="152"/>
      <c r="J38" s="115"/>
      <c r="K38" s="145"/>
      <c r="L38" s="145"/>
      <c r="M38" s="145"/>
      <c r="N38" s="196"/>
      <c r="O38" s="124"/>
      <c r="P38" s="107"/>
      <c r="Q38" s="107"/>
      <c r="R38" s="107"/>
      <c r="S38" s="107"/>
      <c r="T38" s="107"/>
      <c r="U38" s="107"/>
      <c r="V38" s="107"/>
      <c r="W38" s="107"/>
      <c r="X38" s="107"/>
      <c r="Y38" s="107"/>
    </row>
    <row r="39" spans="1:25" ht="15">
      <c r="A39" s="110">
        <v>28</v>
      </c>
      <c r="B39" s="115"/>
      <c r="C39" s="115"/>
      <c r="D39" s="115"/>
      <c r="E39" s="115"/>
      <c r="F39" s="115"/>
      <c r="G39" s="145"/>
      <c r="H39" s="119"/>
      <c r="I39" s="152"/>
      <c r="J39" s="115"/>
      <c r="K39" s="145"/>
      <c r="L39" s="145"/>
      <c r="M39" s="145"/>
      <c r="N39" s="196"/>
      <c r="O39" s="124"/>
      <c r="P39" s="107"/>
      <c r="Q39" s="107"/>
      <c r="R39" s="107"/>
      <c r="S39" s="107"/>
      <c r="T39" s="107"/>
      <c r="U39" s="107"/>
      <c r="V39" s="107"/>
      <c r="W39" s="107"/>
      <c r="X39" s="107"/>
      <c r="Y39" s="107"/>
    </row>
    <row r="40" spans="1:25" ht="15">
      <c r="A40" s="109">
        <v>29</v>
      </c>
      <c r="B40" s="115"/>
      <c r="C40" s="115"/>
      <c r="D40" s="115"/>
      <c r="E40" s="115"/>
      <c r="F40" s="115"/>
      <c r="G40" s="145"/>
      <c r="H40" s="119"/>
      <c r="I40" s="152"/>
      <c r="J40" s="115"/>
      <c r="K40" s="145"/>
      <c r="L40" s="145"/>
      <c r="M40" s="145"/>
      <c r="N40" s="196"/>
      <c r="O40" s="124"/>
      <c r="P40" s="107"/>
      <c r="Q40" s="107"/>
      <c r="R40" s="107"/>
      <c r="S40" s="107"/>
      <c r="T40" s="107"/>
      <c r="U40" s="107"/>
      <c r="V40" s="107"/>
      <c r="W40" s="107"/>
      <c r="X40" s="107"/>
      <c r="Y40" s="107"/>
    </row>
    <row r="41" spans="1:25" ht="15">
      <c r="A41" s="110">
        <v>30</v>
      </c>
      <c r="B41" s="115"/>
      <c r="C41" s="115"/>
      <c r="D41" s="115"/>
      <c r="E41" s="115"/>
      <c r="F41" s="115"/>
      <c r="G41" s="145"/>
      <c r="H41" s="119"/>
      <c r="I41" s="152"/>
      <c r="J41" s="115"/>
      <c r="K41" s="145"/>
      <c r="L41" s="145"/>
      <c r="M41" s="145"/>
      <c r="N41" s="196"/>
      <c r="O41" s="124"/>
      <c r="P41" s="107"/>
      <c r="Q41" s="107"/>
      <c r="R41" s="107"/>
      <c r="S41" s="107"/>
      <c r="T41" s="107"/>
      <c r="U41" s="107"/>
      <c r="V41" s="107"/>
      <c r="W41" s="107"/>
      <c r="X41" s="107"/>
      <c r="Y41" s="107"/>
    </row>
    <row r="42" spans="1:25" ht="15">
      <c r="A42" s="110">
        <v>31</v>
      </c>
      <c r="B42" s="115"/>
      <c r="C42" s="115"/>
      <c r="D42" s="115"/>
      <c r="E42" s="115"/>
      <c r="F42" s="115"/>
      <c r="G42" s="145"/>
      <c r="H42" s="119"/>
      <c r="I42" s="152"/>
      <c r="J42" s="115"/>
      <c r="K42" s="145"/>
      <c r="L42" s="145"/>
      <c r="M42" s="145"/>
      <c r="N42" s="196"/>
      <c r="O42" s="124"/>
      <c r="P42" s="107"/>
      <c r="Q42" s="107"/>
      <c r="R42" s="107"/>
      <c r="S42" s="107"/>
      <c r="T42" s="107"/>
      <c r="U42" s="107"/>
      <c r="V42" s="107"/>
      <c r="W42" s="107"/>
      <c r="X42" s="107"/>
      <c r="Y42" s="107"/>
    </row>
    <row r="43" spans="1:25" ht="15">
      <c r="A43" s="110">
        <v>32</v>
      </c>
      <c r="B43" s="115"/>
      <c r="C43" s="115"/>
      <c r="D43" s="115"/>
      <c r="E43" s="115"/>
      <c r="F43" s="115"/>
      <c r="G43" s="145"/>
      <c r="H43" s="119"/>
      <c r="I43" s="152"/>
      <c r="J43" s="115"/>
      <c r="K43" s="145"/>
      <c r="L43" s="145"/>
      <c r="M43" s="145"/>
      <c r="N43" s="196"/>
      <c r="O43" s="124"/>
      <c r="P43" s="107"/>
      <c r="Q43" s="107"/>
      <c r="R43" s="107"/>
      <c r="S43" s="107"/>
      <c r="T43" s="107"/>
      <c r="U43" s="107"/>
      <c r="V43" s="107"/>
      <c r="W43" s="107"/>
      <c r="X43" s="107"/>
      <c r="Y43" s="107"/>
    </row>
    <row r="44" spans="1:25" ht="15">
      <c r="A44" s="109">
        <v>33</v>
      </c>
      <c r="B44" s="115"/>
      <c r="C44" s="115"/>
      <c r="D44" s="115"/>
      <c r="E44" s="115"/>
      <c r="F44" s="115"/>
      <c r="G44" s="145"/>
      <c r="H44" s="119"/>
      <c r="I44" s="152"/>
      <c r="J44" s="115"/>
      <c r="K44" s="145"/>
      <c r="L44" s="145"/>
      <c r="M44" s="145"/>
      <c r="N44" s="196"/>
      <c r="O44" s="124"/>
      <c r="P44" s="107"/>
      <c r="Q44" s="107"/>
      <c r="R44" s="107"/>
      <c r="S44" s="107"/>
      <c r="T44" s="107"/>
      <c r="U44" s="107"/>
      <c r="V44" s="107"/>
      <c r="W44" s="107"/>
      <c r="X44" s="107"/>
      <c r="Y44" s="107"/>
    </row>
    <row r="45" spans="1:25" ht="15">
      <c r="A45" s="110">
        <v>34</v>
      </c>
      <c r="B45" s="115"/>
      <c r="C45" s="115"/>
      <c r="D45" s="115"/>
      <c r="E45" s="115"/>
      <c r="F45" s="115"/>
      <c r="G45" s="145"/>
      <c r="H45" s="119"/>
      <c r="I45" s="152"/>
      <c r="J45" s="115"/>
      <c r="K45" s="145"/>
      <c r="L45" s="145"/>
      <c r="M45" s="145"/>
      <c r="N45" s="196"/>
      <c r="O45" s="124"/>
      <c r="P45" s="107"/>
      <c r="Q45" s="107"/>
      <c r="R45" s="107"/>
      <c r="S45" s="107"/>
      <c r="T45" s="107"/>
      <c r="U45" s="107"/>
      <c r="V45" s="107"/>
      <c r="W45" s="107"/>
      <c r="X45" s="107"/>
      <c r="Y45" s="107"/>
    </row>
    <row r="46" spans="1:25" ht="15">
      <c r="A46" s="110">
        <v>35</v>
      </c>
      <c r="B46" s="115"/>
      <c r="C46" s="115"/>
      <c r="D46" s="115"/>
      <c r="E46" s="115"/>
      <c r="F46" s="115"/>
      <c r="G46" s="145"/>
      <c r="H46" s="119"/>
      <c r="I46" s="152"/>
      <c r="J46" s="115"/>
      <c r="K46" s="145"/>
      <c r="L46" s="145"/>
      <c r="M46" s="145"/>
      <c r="N46" s="196"/>
      <c r="O46" s="124"/>
      <c r="P46" s="107"/>
      <c r="Q46" s="107"/>
      <c r="R46" s="107"/>
      <c r="S46" s="107"/>
      <c r="T46" s="107"/>
      <c r="U46" s="107"/>
      <c r="V46" s="107"/>
      <c r="W46" s="107"/>
      <c r="X46" s="107"/>
      <c r="Y46" s="107"/>
    </row>
    <row r="47" spans="1:25" ht="15">
      <c r="A47" s="110">
        <v>36</v>
      </c>
      <c r="B47" s="115"/>
      <c r="C47" s="115"/>
      <c r="D47" s="115"/>
      <c r="E47" s="115"/>
      <c r="F47" s="115"/>
      <c r="G47" s="145"/>
      <c r="H47" s="119"/>
      <c r="I47" s="152"/>
      <c r="J47" s="115"/>
      <c r="K47" s="145"/>
      <c r="L47" s="145"/>
      <c r="M47" s="145"/>
      <c r="N47" s="196"/>
      <c r="O47" s="124"/>
      <c r="P47" s="107"/>
      <c r="Q47" s="107"/>
      <c r="R47" s="107"/>
      <c r="S47" s="107"/>
      <c r="T47" s="107"/>
      <c r="U47" s="107"/>
      <c r="V47" s="107"/>
      <c r="W47" s="107"/>
      <c r="X47" s="107"/>
      <c r="Y47" s="107"/>
    </row>
    <row r="48" spans="1:25" ht="15">
      <c r="A48" s="109">
        <v>37</v>
      </c>
      <c r="B48" s="115"/>
      <c r="C48" s="115"/>
      <c r="D48" s="115"/>
      <c r="E48" s="115"/>
      <c r="F48" s="115"/>
      <c r="G48" s="145"/>
      <c r="H48" s="119"/>
      <c r="I48" s="152"/>
      <c r="J48" s="115"/>
      <c r="K48" s="145"/>
      <c r="L48" s="145"/>
      <c r="M48" s="145"/>
      <c r="N48" s="196"/>
      <c r="O48" s="124"/>
      <c r="P48" s="107"/>
      <c r="Q48" s="107"/>
      <c r="R48" s="107"/>
      <c r="S48" s="107"/>
      <c r="T48" s="107"/>
      <c r="U48" s="107"/>
      <c r="V48" s="107"/>
      <c r="W48" s="107"/>
      <c r="X48" s="107"/>
      <c r="Y48" s="107"/>
    </row>
    <row r="49" spans="1:25" ht="15">
      <c r="A49" s="110">
        <v>38</v>
      </c>
      <c r="B49" s="115"/>
      <c r="C49" s="115"/>
      <c r="D49" s="115"/>
      <c r="E49" s="115"/>
      <c r="F49" s="115"/>
      <c r="G49" s="145"/>
      <c r="H49" s="119"/>
      <c r="I49" s="152"/>
      <c r="J49" s="115"/>
      <c r="K49" s="145"/>
      <c r="L49" s="145"/>
      <c r="M49" s="145"/>
      <c r="N49" s="196"/>
      <c r="O49" s="124"/>
      <c r="P49" s="107"/>
      <c r="Q49" s="107"/>
      <c r="R49" s="107"/>
      <c r="S49" s="107"/>
      <c r="T49" s="107"/>
      <c r="U49" s="107"/>
      <c r="V49" s="107"/>
      <c r="W49" s="107"/>
      <c r="X49" s="107"/>
      <c r="Y49" s="107"/>
    </row>
    <row r="50" spans="1:25" ht="15">
      <c r="A50" s="110">
        <v>39</v>
      </c>
      <c r="B50" s="115"/>
      <c r="C50" s="115"/>
      <c r="D50" s="115"/>
      <c r="E50" s="115"/>
      <c r="F50" s="115"/>
      <c r="G50" s="145"/>
      <c r="H50" s="119"/>
      <c r="I50" s="152"/>
      <c r="J50" s="115"/>
      <c r="K50" s="145"/>
      <c r="L50" s="145"/>
      <c r="M50" s="145"/>
      <c r="N50" s="196"/>
      <c r="O50" s="124"/>
      <c r="P50" s="107"/>
      <c r="Q50" s="107"/>
      <c r="R50" s="107"/>
      <c r="S50" s="107"/>
      <c r="T50" s="107"/>
      <c r="U50" s="107"/>
      <c r="V50" s="107"/>
      <c r="W50" s="107"/>
      <c r="X50" s="107"/>
      <c r="Y50" s="107"/>
    </row>
    <row r="51" spans="1:25" ht="15.75" thickBot="1">
      <c r="A51" s="111">
        <v>40</v>
      </c>
      <c r="B51" s="116"/>
      <c r="C51" s="116"/>
      <c r="D51" s="116"/>
      <c r="E51" s="116"/>
      <c r="F51" s="116"/>
      <c r="G51" s="153"/>
      <c r="H51" s="120"/>
      <c r="I51" s="154"/>
      <c r="J51" s="116"/>
      <c r="K51" s="148"/>
      <c r="L51" s="148"/>
      <c r="M51" s="148"/>
      <c r="N51" s="197"/>
      <c r="O51" s="125"/>
      <c r="P51" s="107"/>
      <c r="Q51" s="107"/>
      <c r="R51" s="107"/>
      <c r="S51" s="107"/>
      <c r="T51" s="107"/>
      <c r="U51" s="107"/>
      <c r="V51" s="107"/>
      <c r="W51" s="107"/>
      <c r="X51" s="107"/>
      <c r="Y51" s="107"/>
    </row>
    <row r="52" spans="1:25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5" ht="15.75">
      <c r="A53" s="155"/>
      <c r="B53" s="198" t="s">
        <v>394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</row>
    <row r="54" spans="1:25">
      <c r="A54" s="155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</row>
    <row r="55" spans="1:25">
      <c r="A55" s="155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</row>
    <row r="56" spans="1:25" ht="15">
      <c r="A56" s="155"/>
      <c r="B56" s="107" t="s">
        <v>345</v>
      </c>
      <c r="C56" s="130" t="s">
        <v>347</v>
      </c>
      <c r="D56" s="107" t="s">
        <v>346</v>
      </c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:25" ht="15">
      <c r="A57" s="155"/>
      <c r="B57" s="131" t="s">
        <v>348</v>
      </c>
      <c r="C57" s="107" t="s">
        <v>329</v>
      </c>
      <c r="D57" s="107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</row>
    <row r="58" spans="1:25">
      <c r="A58" s="155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</row>
    <row r="59" spans="1:25" ht="15">
      <c r="A59" s="17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</row>
    <row r="60" spans="1:25" ht="15">
      <c r="A60" s="17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</row>
    <row r="61" spans="1:25" ht="15">
      <c r="A61" s="17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</row>
  </sheetData>
  <mergeCells count="16">
    <mergeCell ref="O10:O11"/>
    <mergeCell ref="A4:O4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L10:L11"/>
    <mergeCell ref="M10:M11"/>
    <mergeCell ref="N10:N11"/>
  </mergeCells>
  <pageMargins left="0.7" right="0.7" top="0.75" bottom="0.75" header="0.3" footer="0.3"/>
  <pageSetup paperSize="9" scale="34" orientation="portrait" r:id="rId1"/>
  <colBreaks count="1" manualBreakCount="1">
    <brk id="15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17</vt:i4>
      </vt:variant>
    </vt:vector>
  </HeadingPairs>
  <TitlesOfParts>
    <vt:vector size="36" baseType="lpstr">
      <vt:lpstr>Предквалификация</vt:lpstr>
      <vt:lpstr>Бенефициары</vt:lpstr>
      <vt:lpstr>ДЗО</vt:lpstr>
      <vt:lpstr>Директора</vt:lpstr>
      <vt:lpstr>Опыт с Заказчиком</vt:lpstr>
      <vt:lpstr>Судеб.претенз</vt:lpstr>
      <vt:lpstr>ОТиПБ</vt:lpstr>
      <vt:lpstr>Система оценки качества</vt:lpstr>
      <vt:lpstr>Завершенные работы</vt:lpstr>
      <vt:lpstr>Сведения о технике</vt:lpstr>
      <vt:lpstr>Свар.оборуд.</vt:lpstr>
      <vt:lpstr>Лаборатории</vt:lpstr>
      <vt:lpstr>Лаб.стор</vt:lpstr>
      <vt:lpstr>Базы помещ</vt:lpstr>
      <vt:lpstr>Персонал</vt:lpstr>
      <vt:lpstr>Сварщики</vt:lpstr>
      <vt:lpstr>Сварщики УР</vt:lpstr>
      <vt:lpstr>Спец ВИК</vt:lpstr>
      <vt:lpstr>Контр над объект</vt:lpstr>
      <vt:lpstr>'Базы помещ'!Область_печати</vt:lpstr>
      <vt:lpstr>Бенефициары!Область_печати</vt:lpstr>
      <vt:lpstr>'Завершенные работы'!Область_печати</vt:lpstr>
      <vt:lpstr>'Контр над объект'!Область_печати</vt:lpstr>
      <vt:lpstr>Лаб.стор!Область_печати</vt:lpstr>
      <vt:lpstr>Лаборатории!Область_печати</vt:lpstr>
      <vt:lpstr>'Опыт с Заказчиком'!Область_печати</vt:lpstr>
      <vt:lpstr>ОТиПБ!Область_печати</vt:lpstr>
      <vt:lpstr>Персонал!Область_печати</vt:lpstr>
      <vt:lpstr>Предквалификация!Область_печати</vt:lpstr>
      <vt:lpstr>Свар.оборуд.!Область_печати</vt:lpstr>
      <vt:lpstr>Сварщики!Область_печати</vt:lpstr>
      <vt:lpstr>'Сварщики УР'!Область_печати</vt:lpstr>
      <vt:lpstr>'Сведения о технике'!Область_печати</vt:lpstr>
      <vt:lpstr>'Система оценки качества'!Область_печати</vt:lpstr>
      <vt:lpstr>'Спец ВИК'!Область_печати</vt:lpstr>
      <vt:lpstr>Судеб.претенз!Область_печати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Усик Александра Олеговна</dc:creator>
  <cp:lastModifiedBy>Мартынова Ольга Геннадьевна</cp:lastModifiedBy>
  <cp:lastPrinted>2013-03-22T07:55:49Z</cp:lastPrinted>
  <dcterms:created xsi:type="dcterms:W3CDTF">2007-04-18T10:45:28Z</dcterms:created>
  <dcterms:modified xsi:type="dcterms:W3CDTF">2022-09-08T08:49:48Z</dcterms:modified>
</cp:coreProperties>
</file>