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bgenco.local\share\TGK13_IA_RES_ТОРГИ\ЗАКУПКИ\Закупки СП\Закупки ИА\конкурсы 2022\4908-2022-Реф Лопатки\2. Инициация\Закупочная документация\1. ТЗ\"/>
    </mc:Choice>
  </mc:AlternateContent>
  <bookViews>
    <workbookView xWindow="2910" yWindow="510" windowWidth="14910" windowHeight="7770" activeTab="2"/>
  </bookViews>
  <sheets>
    <sheet name="Общие сведения" sheetId="1" r:id="rId1"/>
    <sheet name="Свод" sheetId="2" state="hidden" r:id="rId2"/>
    <sheet name="Приложение 1 &quot;Номенклатура&quot;" sheetId="3" r:id="rId3"/>
    <sheet name="отгрузоч. реквизиты ТГК12" sheetId="4" state="hidden" r:id="rId4"/>
    <sheet name="отгрузоч.реквизиты ТГК-13" sheetId="5" state="hidden" r:id="rId5"/>
  </sheets>
  <definedNames>
    <definedName name="_xlnm._FilterDatabase" localSheetId="2" hidden="1">'Приложение 1 "Номенклатура"'!#REF!</definedName>
    <definedName name="Z_05420351_5699_4F80_9F3B_FAB62A1DA602_.wvu.FilterData" localSheetId="2" hidden="1">'Приложение 1 "Номенклатура"'!#REF!</definedName>
    <definedName name="Z_1B10B3BA_FB62_43C2_81C5_DA52D783CE60_.wvu.FilterData" localSheetId="2" hidden="1">'Приложение 1 "Номенклатура"'!#REF!</definedName>
    <definedName name="Z_33B59E7C_719B_44EC_8D8A_F017558230F4_.wvu.FilterData" localSheetId="2" hidden="1">'Приложение 1 "Номенклатура"'!#REF!</definedName>
    <definedName name="Z_33B59E7C_719B_44EC_8D8A_F017558230F4_.wvu.PrintArea" localSheetId="0" hidden="1">'Общие сведения'!$A$2:$N$20</definedName>
    <definedName name="Z_33B59E7C_719B_44EC_8D8A_F017558230F4_.wvu.PrintArea" localSheetId="2" hidden="1">'Приложение 1 "Номенклатура"'!$A$1:$L$4</definedName>
    <definedName name="Z_4FA69FB5_C611_45A6_9036_28802F03BE7C_.wvu.FilterData" localSheetId="2" hidden="1">'Приложение 1 "Номенклатура"'!#REF!</definedName>
    <definedName name="Z_4FA69FB5_C611_45A6_9036_28802F03BE7C_.wvu.PrintArea" localSheetId="0" hidden="1">'Общие сведения'!$A$2:$N$20</definedName>
    <definedName name="Z_4FA69FB5_C611_45A6_9036_28802F03BE7C_.wvu.PrintArea" localSheetId="2" hidden="1">'Приложение 1 "Номенклатура"'!$A$1:$L$134</definedName>
    <definedName name="Z_960856B5_B1E1_42B1_82CF_59B8C2E37DE9_.wvu.FilterData" localSheetId="2" hidden="1">'Приложение 1 "Номенклатура"'!#REF!</definedName>
    <definedName name="Z_AFF45F2B_2D9B_47E1_A194_7EE518668F0B_.wvu.FilterData" localSheetId="2" hidden="1">'Приложение 1 "Номенклатура"'!#REF!</definedName>
    <definedName name="Z_AFF45F2B_2D9B_47E1_A194_7EE518668F0B_.wvu.PrintArea" localSheetId="0" hidden="1">'Общие сведения'!$A$2:$N$20</definedName>
    <definedName name="Z_AFF45F2B_2D9B_47E1_A194_7EE518668F0B_.wvu.PrintArea" localSheetId="2" hidden="1">'Приложение 1 "Номенклатура"'!$A$1:$L$4</definedName>
    <definedName name="Z_DEFF0347_E93C_4B3C_BC18_B84817C3E96D_.wvu.FilterData" localSheetId="2" hidden="1">'Приложение 1 "Номенклатура"'!#REF!</definedName>
    <definedName name="Z_EE637230_6C6E_44D0_9D91_651CF1D9F165_.wvu.FilterData" localSheetId="2" hidden="1">'Приложение 1 "Номенклатура"'!#REF!</definedName>
    <definedName name="_xlnm.Print_Area" localSheetId="0">'Общие сведения'!$A$2:$N$20</definedName>
    <definedName name="_xlnm.Print_Area" localSheetId="2">'Приложение 1 "Номенклатура"'!$A$1:$Y$4</definedName>
  </definedNames>
  <calcPr calcId="162913"/>
  <customWorkbookViews>
    <customWorkbookView name="Абраков Алексей Михайлович - Личное представление" guid="{33B59E7C-719B-44EC-8D8A-F017558230F4}" mergeInterval="0" personalView="1" xWindow="314" yWindow="489" windowWidth="2134" windowHeight="1040" activeSheetId="3"/>
    <customWorkbookView name="Заварина Наталия Юрьевна - Личное представление" guid="{AFF45F2B-2D9B-47E1-A194-7EE518668F0B}" mergeInterval="0" personalView="1" maximized="1" xWindow="-8" yWindow="-8" windowWidth="1936" windowHeight="1056" activeSheetId="3"/>
    <customWorkbookView name="kriushovamd - Личное представление" guid="{4FA69FB5-C611-45A6-9036-28802F03BE7C}" mergeInterval="0" personalView="1" maximized="1" xWindow="-9" yWindow="-9" windowWidth="1938" windowHeight="1050" activeSheetId="3"/>
  </customWorkbookViews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2" l="1"/>
</calcChain>
</file>

<file path=xl/sharedStrings.xml><?xml version="1.0" encoding="utf-8"?>
<sst xmlns="http://schemas.openxmlformats.org/spreadsheetml/2006/main" count="285" uniqueCount="176">
  <si>
    <t>№ п/п</t>
  </si>
  <si>
    <t>АО "Назаровская ГРЭС"</t>
  </si>
  <si>
    <t>АО "Барнаульская ТЭЦ-3"</t>
  </si>
  <si>
    <t>АО "Красноярская ТЭЦ-1"</t>
  </si>
  <si>
    <t>АО "Канская ТЭЦ"</t>
  </si>
  <si>
    <t>АО "Ново-Кемеровская ТЭЦ"</t>
  </si>
  <si>
    <t>АО "Кузнецкая ТЭЦ"</t>
  </si>
  <si>
    <t>АО "Красноярская теплотранспортная компания"</t>
  </si>
  <si>
    <t>ООО "Южно-Сибирская теплосетевая компания"</t>
  </si>
  <si>
    <t>АО "Барнаульская генерация"</t>
  </si>
  <si>
    <t>АО "Кемеровская генерация"</t>
  </si>
  <si>
    <t>656023, г. Барнаул ул. Космонавтов, 13</t>
  </si>
  <si>
    <t>656922, г.Барнаул, ул.Трактовая,7</t>
  </si>
  <si>
    <t>654034, г. Новокузнецк,ул. Новороссийская, 35</t>
  </si>
  <si>
    <t>654005, Кемеровская область, г.Новокузнецк, пр-т Строителей, 14</t>
  </si>
  <si>
    <t>650021,Кемерово,пос. Предзаводской</t>
  </si>
  <si>
    <t>656037, г. Барнаул, ул. Бриллиантовая, д.2</t>
  </si>
  <si>
    <t xml:space="preserve">652644,г.Белово, пос.Инской,м-район Технологический,5, </t>
  </si>
  <si>
    <t xml:space="preserve"> 650000,  Кемеровская область, г. Кемерово, ул. Волгоградская, 57</t>
  </si>
  <si>
    <t xml:space="preserve"> 650001, г.Кемерово, ул. Кировская,1</t>
  </si>
  <si>
    <t>655001, РФ, Республика Хакасия, г. Абакан, Ташебинский промузел, Промышленная площадка ТЭЦ</t>
  </si>
  <si>
    <t>652845 Кемеровская область, г. Мыски</t>
  </si>
  <si>
    <t>660079, РФ, Красноярский край, г. Красноярск, ул. Лесопильщиков, 156</t>
  </si>
  <si>
    <t xml:space="preserve"> 660111, РФ, Красноярский край, г. Красноярск, ул. Пограничников.5.</t>
  </si>
  <si>
    <t xml:space="preserve">662600, РФ, Красноярский край, Минусинский район, Промплощадка Минусинской ТЭЦ </t>
  </si>
  <si>
    <t>650000, г.Кемерово, ул. Станционная,17</t>
  </si>
  <si>
    <t>Отгрузочные реквизиты Грузополучателей Кузбасского филиала ООО СГК</t>
  </si>
  <si>
    <t>ОАО "Кузбассэнерго"</t>
  </si>
  <si>
    <t xml:space="preserve">АО "Кемеровская теплосетевая компания" </t>
  </si>
  <si>
    <t>АО "Межрегиональная теплосетевая компания"(Томь-Усинские сети)</t>
  </si>
  <si>
    <t>АО "Межрегиональная теплосетевая компания" (Кузнецкие сети)</t>
  </si>
  <si>
    <t>АО "Межрегиональная теплосетевая компания" (Беловские сети)</t>
  </si>
  <si>
    <t xml:space="preserve">АО "Барнаульская теплосетевая компания" </t>
  </si>
  <si>
    <t xml:space="preserve">АО "Кузбассэнерго" </t>
  </si>
  <si>
    <t>Барнаульская ТЭЦ 2</t>
  </si>
  <si>
    <t>Томь-Усинская ГРЭС</t>
  </si>
  <si>
    <t>Беловская ГРЭС</t>
  </si>
  <si>
    <t>ПП "Специальные материалы"</t>
  </si>
  <si>
    <t>Кемеровская ГРЭС</t>
  </si>
  <si>
    <t>Кемеровская ТЭЦ</t>
  </si>
  <si>
    <t>Новокузнецкая ГТЭС</t>
  </si>
  <si>
    <t>для вагонов и цистерн</t>
  </si>
  <si>
    <t>Станция назначения,дорога</t>
  </si>
  <si>
    <t>Барнаул,                        Зап.-Сиб. Ж.д.</t>
  </si>
  <si>
    <t>Барнаул, Зап.-Сиб. Ж.д.</t>
  </si>
  <si>
    <t>Томусинская ,           Зап.-Сиб. Ж.д.</t>
  </si>
  <si>
    <t>Белово,                           Зап.-Сиб. Ж.д.</t>
  </si>
  <si>
    <t>Обнорская, Зап.-Сиб. Ж.д.</t>
  </si>
  <si>
    <t>Кемерово,                           Зап.-Сиб. Ж.д.</t>
  </si>
  <si>
    <t>Правотомск,                             Зап.-Сиб. Ж.д.</t>
  </si>
  <si>
    <t>Ишаново, Зап.-Сиб. Ж.д.</t>
  </si>
  <si>
    <t>Кемерово-Сортировочная,  Зап.-Сиб. Ж.д</t>
  </si>
  <si>
    <t>Белово,  Зап.-Сиб. Ж.д.</t>
  </si>
  <si>
    <t>Код станции</t>
  </si>
  <si>
    <t>Код получателя</t>
  </si>
  <si>
    <t>Код ОКПО получателя</t>
  </si>
  <si>
    <t>004622690</t>
  </si>
  <si>
    <t>00105621</t>
  </si>
  <si>
    <t>00105638</t>
  </si>
  <si>
    <t>37717253</t>
  </si>
  <si>
    <t>Код ИНН получателя</t>
  </si>
  <si>
    <t>Код КПП получателя</t>
  </si>
  <si>
    <t>Почтовый адрес получателя</t>
  </si>
  <si>
    <t>652845,Кемеровская обл., г. Мыски-5, ул. Ленина, 1</t>
  </si>
  <si>
    <t>652644,Кемеровская обл., г. Белово, пгт. Инской, Технологический микрорайон, д. 5</t>
  </si>
  <si>
    <t>650000,г. Кемерово, ул.Станционная,17</t>
  </si>
  <si>
    <t>650001,г. Кемерово,ул. Кировская,1</t>
  </si>
  <si>
    <t>650070,г. Кемерово, ул. Свободы,д.10</t>
  </si>
  <si>
    <t>654080, г. Новокузнецк,ул. Кирова, 111</t>
  </si>
  <si>
    <t>652644,г.Белово, пос.Инской,м-район Технологический,19</t>
  </si>
  <si>
    <t>для контейнеров</t>
  </si>
  <si>
    <t>Новокузнецк-Восточный    Зап.-Сиб. Ж.д.</t>
  </si>
  <si>
    <t>для автотранспорта</t>
  </si>
  <si>
    <t>Адрес доставки</t>
  </si>
  <si>
    <t>656037, г.Барнаул, ул.Бриллиантовая, 2</t>
  </si>
  <si>
    <t xml:space="preserve"> 656922, г.Барнаул, ул.Трактовая д.7</t>
  </si>
  <si>
    <t>652845 Кемеровская область, г. Мыски,  Ленина,1.</t>
  </si>
  <si>
    <t>656023, г.Барнаул, ул.Космонавтов,13</t>
  </si>
  <si>
    <t>654034, г. Новокузнецк,ул. Новороссийская,35</t>
  </si>
  <si>
    <t>Отгрузочные реквизиты Грузополучателей Красноярского филиала ООО СГК</t>
  </si>
  <si>
    <t xml:space="preserve">АО "Енисейская ТГК (ТГК-13)" </t>
  </si>
  <si>
    <t>филиал Красноярская ТЭЦ-2</t>
  </si>
  <si>
    <t>филиал Красноярская ТЭЦ-3</t>
  </si>
  <si>
    <t>филиал Минусинская ТЭЦ</t>
  </si>
  <si>
    <t>филиал Абаканская ТЭЦ</t>
  </si>
  <si>
    <t>Станция «Базаиха» Красноярской ж/д</t>
  </si>
  <si>
    <t>Станция "Злобино" Красноярской ж/д</t>
  </si>
  <si>
    <t xml:space="preserve">Станция «Красноярск - Северный» Красноярской ж/д код </t>
  </si>
  <si>
    <t>Станция "Минусинск" Красноярской ж/д</t>
  </si>
  <si>
    <t>станция Ташеба,Красноярской Ж/Д ветка ТЭЦ</t>
  </si>
  <si>
    <t xml:space="preserve">Станция «Назарово» Красноярской ж/д </t>
  </si>
  <si>
    <t>Станция Канск-Енисейский, Красноярской ж/д</t>
  </si>
  <si>
    <t>станции назначения не имеет</t>
  </si>
  <si>
    <t>-</t>
  </si>
  <si>
    <t>38609175</t>
  </si>
  <si>
    <t>00105457</t>
  </si>
  <si>
    <t>04793078</t>
  </si>
  <si>
    <t>10178383</t>
  </si>
  <si>
    <t>95266723</t>
  </si>
  <si>
    <t>38609169</t>
  </si>
  <si>
    <t xml:space="preserve">38609152 </t>
  </si>
  <si>
    <t>26649420</t>
  </si>
  <si>
    <t>38609181</t>
  </si>
  <si>
    <t>660004, Российская Федерация, Красноярский край, г. Красноярск, ул. Фестивальная, 2</t>
  </si>
  <si>
    <t>655001, Российская Федерация, Республика Хакасия, г.Абакан, Ташебинский промузел, Промышленная площадка ТЭЦ.</t>
  </si>
  <si>
    <t>662204, РФ, Красноярский край, г. Назарово, ГРЭС</t>
  </si>
  <si>
    <t>663604, Российская Федерация, Красноярский край, г. Канск, ул. 40 лет Октября, 58</t>
  </si>
  <si>
    <t>655001, РФ, Республика Хакасия , г. Абакан, ул. Б. Хмельницкого, 289, а/я 1310</t>
  </si>
  <si>
    <t>660014, Российская Федерация, Красноярский край, г. Красноярск, Ул. 60лет Октября 128А, склад ОМТС</t>
  </si>
  <si>
    <t>для писем</t>
  </si>
  <si>
    <t>662600, РФ, Красноярский край, Минусинский район, г. Минусинск, а/я 531</t>
  </si>
  <si>
    <t>655001, Российская Федерация, Республика Хакасия, г.Абакан, а/я 1274</t>
  </si>
  <si>
    <t>660014, Российская Федерация, Красноярский край, г. Красноярск, ул. Малаховская, д. 5, а/я 258</t>
  </si>
  <si>
    <t>АО «Бийскэнерго»</t>
  </si>
  <si>
    <t>Новосибирская ТЭЦ-2</t>
  </si>
  <si>
    <t>Кузнецкие сети</t>
  </si>
  <si>
    <t>Новосибирская ТЭЦ-3</t>
  </si>
  <si>
    <t>Новосибирская ТЭЦ-4</t>
  </si>
  <si>
    <t>Новосибирская ТЭЦ-5</t>
  </si>
  <si>
    <t>АО "Рубцовский теплоэнергетический комплекс"</t>
  </si>
  <si>
    <t>Названия строк</t>
  </si>
  <si>
    <t>(пусто)</t>
  </si>
  <si>
    <t>Общий итог</t>
  </si>
  <si>
    <t>Сумма по полю Плановая сумма с НДС, руб.</t>
  </si>
  <si>
    <t>1.1. Общие требования.</t>
  </si>
  <si>
    <t>1.2.  Подтверждение соответствия продукции, предъявляемым требованиям:</t>
  </si>
  <si>
    <t>Участники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</si>
  <si>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t>2. Общие требования к условиям поставки.</t>
  </si>
  <si>
    <t>2.4. Транспортные расходы до склада грузополучателя включать в цену продукции.</t>
  </si>
  <si>
    <t>2.6.  Срок действия заявок участников: не менее 90 дней со дня, следующего за днем окончания приема заявок участников.</t>
  </si>
  <si>
    <t>2.7. Датой поставки считается дата подписания Грузополучателем товарно-транспортной накладной.</t>
  </si>
  <si>
    <t>3. Перечень и объемы закупаемой продукции.</t>
  </si>
  <si>
    <t xml:space="preserve">3.1. Заказчик намерен приобрести продукцию  в соответствии с Перечнем продукции (приложение 1 к настоящему ТЗ). </t>
  </si>
  <si>
    <t>3.2. В случае, если в Перечне продукции (Приложение 1 к настоящему ТЗ)  встречаются ссылки на  товарные знаки, следует читать такие товарные знаки с фразой "или эквивалент".</t>
  </si>
  <si>
    <t>3.3. Допускается предложение аналогов продукции по номенклатуре Перечня в наименовании которых не содержатся ссылки на товарные знаки.</t>
  </si>
  <si>
    <t>4. Требования к Участнику:</t>
  </si>
  <si>
    <t>4.1. Участник должен соответствовать требованиям  п. 4.1 Документации.</t>
  </si>
  <si>
    <t>4.2. Участник должен подготовить и подать заявку на поставку в соответствии с требованиями разделов 3 и 4 Документации.</t>
  </si>
  <si>
    <t>4.3. При отсутствии документов в составе заявки в соответствии с п.3.1.1 и 4.2.1 Документации и при предоставлении документов,  оформленных с нарушением  требований п. 3.1.2 – 3.1.10 Документации,  заявка Участника может быть отклонена.</t>
  </si>
  <si>
    <t>Приложение 1 - Перечень продукции</t>
  </si>
  <si>
    <t>№ лота</t>
  </si>
  <si>
    <t>Код SAP</t>
  </si>
  <si>
    <t>Наименование</t>
  </si>
  <si>
    <t>Код ПЕ</t>
  </si>
  <si>
    <t>Заказчик</t>
  </si>
  <si>
    <t>ЕИ</t>
  </si>
  <si>
    <t>НДС, %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</si>
  <si>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</si>
  <si>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</si>
  <si>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</si>
  <si>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</si>
  <si>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</si>
  <si>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</si>
  <si>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</si>
  <si>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</si>
  <si>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</si>
  <si>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</si>
  <si>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</si>
  <si>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</si>
  <si>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</t>
  </si>
  <si>
    <t>Место поставки</t>
  </si>
  <si>
    <t>Плановая цена, 
руб. без НДС</t>
  </si>
  <si>
    <t>Плановая стоимость, руб. с НДС</t>
  </si>
  <si>
    <t>U100</t>
  </si>
  <si>
    <t>ОСП Рефтинская ГРЭС АО "Кузбассэнерго"</t>
  </si>
  <si>
    <t>ШТ</t>
  </si>
  <si>
    <t>624285, Российская Федерация, Свердловская обл. пгт Рефтинский</t>
  </si>
  <si>
    <t>2.2.Условия оплаты: оплата в течение 45 дней по факту получения продукции.</t>
  </si>
  <si>
    <r>
      <t xml:space="preserve">2.5. Условия поставки:  поставка продукции  осуществляется Поставщиком </t>
    </r>
    <r>
      <rPr>
        <b/>
        <sz val="14"/>
        <rFont val="Times New Roman"/>
        <family val="1"/>
        <charset val="204"/>
      </rPr>
      <t xml:space="preserve">со своих складов </t>
    </r>
    <r>
      <rPr>
        <sz val="14"/>
        <rFont val="Times New Roman"/>
        <family val="1"/>
        <charset val="204"/>
      </rPr>
      <t xml:space="preserve">в ассортименте и количестве, указанном в Спецификациях к договору. </t>
    </r>
  </si>
  <si>
    <t xml:space="preserve">  Техническое задание на поставку запчастей к обогатительному оборудованию</t>
  </si>
  <si>
    <t xml:space="preserve">2.1.Срок поставки продукции: 2022 г. </t>
  </si>
  <si>
    <t>2.3. Цена продукции должна включать: стоимость тары и упаковки, транспортные расходы , действовать и не подлежать изменению на весь период действия договора,  т.е. до 31 декабря 2022 года.</t>
  </si>
  <si>
    <t xml:space="preserve">Поставляемая продукция по своему качеству должна строго соответствовать указанным в таблице техническим характеристикам, действующим  ГОСТам, ТУ, чертежам. Продукция должна сопровождаться паспортом (сертификатом) качества. Продукция должна быть изготовлена не ранее 2022г. , не б/у.                                                                                                                                                                                                                                            </t>
  </si>
  <si>
    <t>Общее количество на 2022 г.</t>
  </si>
  <si>
    <t>ЛОПАТКА SG-IRON PP120 AN-3200/2000B</t>
  </si>
  <si>
    <t>4.4. Участнк должен иметь опыт выполнения аналогичных договоров. Сумма исполненных аналогичных поставок по договорам в год за последние 3 года составляет 55 541 013,6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</si>
</sst>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\ &quot;₽&quot;;[Red]#,##0.00\ &quot;₽&quot;"/>
    <numFmt numFmtId="166" formatCode="#,##0.00_р_."/>
  </numFmts>
  <fonts count="5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i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2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">
    <xf numFmtId="0" fontId="0" fillId="0" borderId="0"/>
    <xf numFmtId="0" fontId="4" fillId="0" borderId="1"/>
    <xf numFmtId="0" fontId="20" fillId="0" borderId="1" applyNumberFormat="0" applyFill="0" applyBorder="0">
      <alignment vertical="top"/>
    </xf>
    <xf numFmtId="0" fontId="20" fillId="0" borderId="1" applyNumberFormat="0" applyFill="0" applyBorder="0">
      <alignment vertical="top"/>
    </xf>
    <xf numFmtId="0" fontId="21" fillId="0" borderId="1"/>
    <xf numFmtId="0" fontId="22" fillId="0" borderId="1"/>
    <xf numFmtId="0" fontId="4" fillId="0" borderId="1"/>
    <xf numFmtId="0" fontId="4" fillId="0" borderId="1"/>
    <xf numFmtId="0" fontId="4" fillId="0" borderId="1"/>
    <xf numFmtId="0" fontId="25" fillId="0" borderId="1"/>
    <xf numFmtId="0" fontId="4" fillId="10" borderId="1" applyNumberFormat="0" applyBorder="0" applyAlignment="0" applyProtection="0"/>
    <xf numFmtId="0" fontId="4" fillId="14" borderId="1" applyNumberFormat="0" applyBorder="0" applyAlignment="0" applyProtection="0"/>
    <xf numFmtId="0" fontId="4" fillId="18" borderId="1" applyNumberFormat="0" applyBorder="0" applyAlignment="0" applyProtection="0"/>
    <xf numFmtId="0" fontId="4" fillId="22" borderId="1" applyNumberFormat="0" applyBorder="0" applyAlignment="0" applyProtection="0"/>
    <xf numFmtId="0" fontId="4" fillId="26" borderId="1" applyNumberFormat="0" applyBorder="0" applyAlignment="0" applyProtection="0"/>
    <xf numFmtId="0" fontId="4" fillId="30" borderId="1" applyNumberFormat="0" applyBorder="0" applyAlignment="0" applyProtection="0"/>
    <xf numFmtId="0" fontId="4" fillId="11" borderId="1" applyNumberFormat="0" applyBorder="0" applyAlignment="0" applyProtection="0"/>
    <xf numFmtId="0" fontId="4" fillId="15" borderId="1" applyNumberFormat="0" applyBorder="0" applyAlignment="0" applyProtection="0"/>
    <xf numFmtId="0" fontId="4" fillId="19" borderId="1" applyNumberFormat="0" applyBorder="0" applyAlignment="0" applyProtection="0"/>
    <xf numFmtId="0" fontId="4" fillId="23" borderId="1" applyNumberFormat="0" applyBorder="0" applyAlignment="0" applyProtection="0"/>
    <xf numFmtId="0" fontId="4" fillId="27" borderId="1" applyNumberFormat="0" applyBorder="0" applyAlignment="0" applyProtection="0"/>
    <xf numFmtId="0" fontId="4" fillId="31" borderId="1" applyNumberFormat="0" applyBorder="0" applyAlignment="0" applyProtection="0"/>
    <xf numFmtId="0" fontId="19" fillId="12" borderId="1" applyNumberFormat="0" applyBorder="0" applyAlignment="0" applyProtection="0"/>
    <xf numFmtId="0" fontId="19" fillId="16" borderId="1" applyNumberFormat="0" applyBorder="0" applyAlignment="0" applyProtection="0"/>
    <xf numFmtId="0" fontId="19" fillId="20" borderId="1" applyNumberFormat="0" applyBorder="0" applyAlignment="0" applyProtection="0"/>
    <xf numFmtId="0" fontId="19" fillId="24" borderId="1" applyNumberFormat="0" applyBorder="0" applyAlignment="0" applyProtection="0"/>
    <xf numFmtId="0" fontId="19" fillId="28" borderId="1" applyNumberFormat="0" applyBorder="0" applyAlignment="0" applyProtection="0"/>
    <xf numFmtId="0" fontId="19" fillId="32" borderId="1" applyNumberFormat="0" applyBorder="0" applyAlignment="0" applyProtection="0"/>
    <xf numFmtId="9" fontId="20" fillId="0" borderId="1" applyFont="0" applyFill="0" applyBorder="0" applyAlignment="0" applyProtection="0">
      <alignment vertical="top"/>
    </xf>
    <xf numFmtId="0" fontId="19" fillId="9" borderId="1" applyNumberFormat="0" applyBorder="0" applyAlignment="0" applyProtection="0"/>
    <xf numFmtId="0" fontId="19" fillId="13" borderId="1" applyNumberFormat="0" applyBorder="0" applyAlignment="0" applyProtection="0"/>
    <xf numFmtId="0" fontId="19" fillId="17" borderId="1" applyNumberFormat="0" applyBorder="0" applyAlignment="0" applyProtection="0"/>
    <xf numFmtId="0" fontId="19" fillId="21" borderId="1" applyNumberFormat="0" applyBorder="0" applyAlignment="0" applyProtection="0"/>
    <xf numFmtId="0" fontId="19" fillId="25" borderId="1" applyNumberFormat="0" applyBorder="0" applyAlignment="0" applyProtection="0"/>
    <xf numFmtId="0" fontId="19" fillId="29" borderId="1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1" applyNumberFormat="0" applyFill="0" applyBorder="0" applyAlignment="0" applyProtection="0"/>
    <xf numFmtId="0" fontId="18" fillId="0" borderId="11" applyNumberFormat="0" applyFill="0" applyAlignment="0" applyProtection="0"/>
    <xf numFmtId="0" fontId="15" fillId="7" borderId="9" applyNumberFormat="0" applyAlignment="0" applyProtection="0"/>
    <xf numFmtId="0" fontId="10" fillId="4" borderId="1" applyNumberFormat="0" applyBorder="0" applyAlignment="0" applyProtection="0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22" fillId="0" borderId="1"/>
    <xf numFmtId="0" fontId="4" fillId="0" borderId="1"/>
    <xf numFmtId="0" fontId="25" fillId="0" borderId="1"/>
    <xf numFmtId="0" fontId="9" fillId="3" borderId="1" applyNumberFormat="0" applyBorder="0" applyAlignment="0" applyProtection="0"/>
    <xf numFmtId="0" fontId="17" fillId="0" borderId="1" applyNumberFormat="0" applyFill="0" applyBorder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14" fillId="0" borderId="8" applyNumberFormat="0" applyFill="0" applyAlignment="0" applyProtection="0"/>
    <xf numFmtId="0" fontId="16" fillId="0" borderId="1" applyNumberFormat="0" applyFill="0" applyBorder="0" applyAlignment="0" applyProtection="0"/>
    <xf numFmtId="164" fontId="4" fillId="0" borderId="1" applyFont="0" applyFill="0" applyBorder="0" applyAlignment="0" applyProtection="0"/>
    <xf numFmtId="164" fontId="4" fillId="0" borderId="1" applyFont="0" applyFill="0" applyBorder="0" applyAlignment="0" applyProtection="0"/>
    <xf numFmtId="164" fontId="20" fillId="0" borderId="1" applyFont="0" applyFill="0" applyBorder="0" applyAlignment="0" applyProtection="0"/>
    <xf numFmtId="0" fontId="8" fillId="2" borderId="1" applyNumberFormat="0" applyBorder="0" applyAlignment="0" applyProtection="0"/>
    <xf numFmtId="0" fontId="3" fillId="0" borderId="1"/>
    <xf numFmtId="0" fontId="37" fillId="0" borderId="1"/>
    <xf numFmtId="0" fontId="2" fillId="0" borderId="1"/>
    <xf numFmtId="0" fontId="2" fillId="0" borderId="1"/>
    <xf numFmtId="0" fontId="2" fillId="0" borderId="1"/>
    <xf numFmtId="0" fontId="1" fillId="0" borderId="1"/>
    <xf numFmtId="0" fontId="37" fillId="0" borderId="1"/>
    <xf numFmtId="0" fontId="51" fillId="0" borderId="1"/>
  </cellStyleXfs>
  <cellXfs count="130">
    <xf numFmtId="0" fontId="0" fillId="0" borderId="0" xfId="0"/>
    <xf numFmtId="0" fontId="23" fillId="0" borderId="1" xfId="5" applyFont="1" applyFill="1"/>
    <xf numFmtId="0" fontId="23" fillId="0" borderId="1" xfId="5" applyFont="1" applyFill="1" applyBorder="1" applyAlignment="1">
      <alignment horizontal="center"/>
    </xf>
    <xf numFmtId="0" fontId="23" fillId="0" borderId="1" xfId="5" applyFont="1" applyFill="1" applyBorder="1" applyAlignment="1">
      <alignment horizontal="left"/>
    </xf>
    <xf numFmtId="4" fontId="23" fillId="0" borderId="1" xfId="5" applyNumberFormat="1" applyFont="1" applyFill="1" applyBorder="1" applyAlignment="1">
      <alignment horizontal="center" vertical="center"/>
    </xf>
    <xf numFmtId="4" fontId="23" fillId="0" borderId="1" xfId="5" applyNumberFormat="1" applyFont="1" applyFill="1" applyBorder="1" applyAlignment="1">
      <alignment horizontal="center" vertical="center" wrapText="1"/>
    </xf>
    <xf numFmtId="0" fontId="23" fillId="0" borderId="1" xfId="5" applyFont="1" applyFill="1" applyBorder="1"/>
    <xf numFmtId="4" fontId="24" fillId="0" borderId="1" xfId="5" applyNumberFormat="1" applyFont="1" applyFill="1" applyBorder="1" applyAlignment="1">
      <alignment horizontal="center" vertical="center" wrapText="1"/>
    </xf>
    <xf numFmtId="4" fontId="24" fillId="0" borderId="1" xfId="5" applyNumberFormat="1" applyFont="1" applyFill="1" applyBorder="1" applyAlignment="1">
      <alignment horizontal="center" vertical="center"/>
    </xf>
    <xf numFmtId="0" fontId="23" fillId="0" borderId="1" xfId="5" applyFont="1" applyFill="1" applyAlignment="1">
      <alignment horizontal="center" vertical="center"/>
    </xf>
    <xf numFmtId="0" fontId="23" fillId="0" borderId="1" xfId="5" applyFont="1" applyFill="1" applyAlignment="1">
      <alignment vertical="center"/>
    </xf>
    <xf numFmtId="0" fontId="23" fillId="0" borderId="1" xfId="5" applyFont="1" applyFill="1" applyAlignment="1">
      <alignment horizontal="left" vertical="center"/>
    </xf>
    <xf numFmtId="0" fontId="23" fillId="0" borderId="1" xfId="5" applyFont="1" applyFill="1" applyAlignment="1">
      <alignment horizontal="center"/>
    </xf>
    <xf numFmtId="0" fontId="23" fillId="0" borderId="1" xfId="5" applyFont="1" applyFill="1" applyAlignment="1">
      <alignment wrapText="1"/>
    </xf>
    <xf numFmtId="3" fontId="23" fillId="0" borderId="1" xfId="5" applyNumberFormat="1" applyFont="1" applyFill="1" applyAlignment="1">
      <alignment horizontal="center" vertical="center"/>
    </xf>
    <xf numFmtId="0" fontId="23" fillId="0" borderId="1" xfId="5" applyFont="1" applyFill="1" applyAlignment="1">
      <alignment horizontal="center" vertical="center" wrapText="1"/>
    </xf>
    <xf numFmtId="0" fontId="23" fillId="0" borderId="1" xfId="9" applyFont="1" applyFill="1" applyBorder="1" applyAlignment="1">
      <alignment horizontal="center" vertical="center" wrapText="1"/>
    </xf>
    <xf numFmtId="4" fontId="23" fillId="0" borderId="1" xfId="9" applyNumberFormat="1" applyFont="1" applyFill="1" applyBorder="1" applyAlignment="1">
      <alignment horizontal="left" vertical="center" wrapText="1"/>
    </xf>
    <xf numFmtId="4" fontId="23" fillId="0" borderId="1" xfId="9" applyNumberFormat="1" applyFont="1" applyFill="1" applyBorder="1" applyAlignment="1">
      <alignment horizontal="center" vertical="center" wrapText="1"/>
    </xf>
    <xf numFmtId="0" fontId="23" fillId="0" borderId="1" xfId="5" applyFont="1" applyFill="1" applyAlignment="1">
      <alignment horizontal="left"/>
    </xf>
    <xf numFmtId="0" fontId="24" fillId="0" borderId="1" xfId="5" applyFont="1" applyFill="1" applyBorder="1" applyAlignment="1">
      <alignment horizontal="center"/>
    </xf>
    <xf numFmtId="0" fontId="24" fillId="0" borderId="1" xfId="5" applyFont="1" applyFill="1" applyBorder="1" applyAlignment="1">
      <alignment horizontal="left"/>
    </xf>
    <xf numFmtId="4" fontId="24" fillId="0" borderId="1" xfId="5" applyNumberFormat="1" applyFont="1" applyFill="1" applyBorder="1" applyAlignment="1">
      <alignment horizontal="center"/>
    </xf>
    <xf numFmtId="4" fontId="24" fillId="0" borderId="1" xfId="5" applyNumberFormat="1" applyFont="1" applyFill="1" applyBorder="1" applyAlignment="1">
      <alignment horizontal="left"/>
    </xf>
    <xf numFmtId="0" fontId="22" fillId="0" borderId="1" xfId="52"/>
    <xf numFmtId="0" fontId="30" fillId="0" borderId="1" xfId="52" applyFont="1" applyAlignment="1">
      <alignment horizontal="left" vertical="center"/>
    </xf>
    <xf numFmtId="0" fontId="22" fillId="0" borderId="1" xfId="52" applyAlignment="1">
      <alignment horizontal="left" vertical="center"/>
    </xf>
    <xf numFmtId="0" fontId="31" fillId="0" borderId="2" xfId="52" applyFont="1" applyBorder="1" applyAlignment="1"/>
    <xf numFmtId="0" fontId="31" fillId="34" borderId="2" xfId="52" applyFont="1" applyFill="1" applyBorder="1" applyAlignment="1">
      <alignment horizontal="left" vertical="center" wrapText="1"/>
    </xf>
    <xf numFmtId="0" fontId="31" fillId="34" borderId="12" xfId="52" applyFont="1" applyFill="1" applyBorder="1" applyAlignment="1">
      <alignment horizontal="center" vertical="center" wrapText="1"/>
    </xf>
    <xf numFmtId="0" fontId="32" fillId="0" borderId="1" xfId="52" applyFont="1" applyAlignment="1">
      <alignment vertical="center"/>
    </xf>
    <xf numFmtId="0" fontId="31" fillId="0" borderId="2" xfId="52" applyFont="1" applyBorder="1" applyAlignment="1">
      <alignment horizontal="left" vertical="center" wrapText="1"/>
    </xf>
    <xf numFmtId="0" fontId="31" fillId="0" borderId="2" xfId="52" applyFont="1" applyBorder="1" applyAlignment="1">
      <alignment horizontal="left" vertical="center"/>
    </xf>
    <xf numFmtId="0" fontId="33" fillId="0" borderId="2" xfId="52" applyFont="1" applyBorder="1" applyAlignment="1">
      <alignment horizontal="left" vertical="center"/>
    </xf>
    <xf numFmtId="0" fontId="33" fillId="0" borderId="2" xfId="52" applyFont="1" applyBorder="1" applyAlignment="1">
      <alignment horizontal="left" vertical="center" wrapText="1"/>
    </xf>
    <xf numFmtId="0" fontId="22" fillId="0" borderId="1" xfId="52" applyAlignment="1">
      <alignment vertical="center"/>
    </xf>
    <xf numFmtId="0" fontId="34" fillId="34" borderId="2" xfId="52" applyFont="1" applyFill="1" applyBorder="1" applyAlignment="1">
      <alignment wrapText="1"/>
    </xf>
    <xf numFmtId="0" fontId="33" fillId="34" borderId="2" xfId="52" applyFont="1" applyFill="1" applyBorder="1" applyAlignment="1">
      <alignment horizontal="left" vertical="center"/>
    </xf>
    <xf numFmtId="0" fontId="26" fillId="0" borderId="2" xfId="52" applyFont="1" applyBorder="1" applyAlignment="1">
      <alignment vertical="center" wrapText="1"/>
    </xf>
    <xf numFmtId="0" fontId="35" fillId="0" borderId="2" xfId="52" applyFont="1" applyBorder="1" applyAlignment="1">
      <alignment vertical="center" wrapText="1"/>
    </xf>
    <xf numFmtId="0" fontId="35" fillId="0" borderId="2" xfId="52" applyFont="1" applyFill="1" applyBorder="1" applyAlignment="1">
      <alignment vertical="center" wrapText="1"/>
    </xf>
    <xf numFmtId="49" fontId="33" fillId="0" borderId="2" xfId="52" applyNumberFormat="1" applyFont="1" applyFill="1" applyBorder="1" applyAlignment="1">
      <alignment horizontal="left" vertical="center"/>
    </xf>
    <xf numFmtId="49" fontId="33" fillId="0" borderId="2" xfId="52" applyNumberFormat="1" applyFont="1" applyFill="1" applyBorder="1" applyAlignment="1">
      <alignment horizontal="left" vertical="center" wrapText="1"/>
    </xf>
    <xf numFmtId="0" fontId="22" fillId="0" borderId="1" xfId="52" applyFill="1" applyAlignment="1">
      <alignment vertical="center"/>
    </xf>
    <xf numFmtId="0" fontId="28" fillId="35" borderId="2" xfId="52" applyFont="1" applyFill="1" applyBorder="1" applyAlignment="1">
      <alignment horizontal="left" vertical="center" wrapText="1"/>
    </xf>
    <xf numFmtId="0" fontId="33" fillId="0" borderId="2" xfId="52" applyFont="1" applyBorder="1" applyAlignment="1">
      <alignment vertical="center" wrapText="1"/>
    </xf>
    <xf numFmtId="0" fontId="34" fillId="34" borderId="2" xfId="52" applyFont="1" applyFill="1" applyBorder="1" applyAlignment="1">
      <alignment vertical="center" wrapText="1"/>
    </xf>
    <xf numFmtId="0" fontId="3" fillId="0" borderId="1" xfId="65"/>
    <xf numFmtId="0" fontId="30" fillId="0" borderId="1" xfId="65" applyFont="1" applyAlignment="1">
      <alignment horizontal="left" vertical="center"/>
    </xf>
    <xf numFmtId="0" fontId="31" fillId="0" borderId="2" xfId="65" applyFont="1" applyBorder="1" applyAlignment="1">
      <alignment horizontal="center" vertical="center"/>
    </xf>
    <xf numFmtId="0" fontId="31" fillId="34" borderId="2" xfId="65" applyFont="1" applyFill="1" applyBorder="1" applyAlignment="1">
      <alignment horizontal="center" vertical="center" wrapText="1"/>
    </xf>
    <xf numFmtId="0" fontId="31" fillId="34" borderId="12" xfId="65" applyFont="1" applyFill="1" applyBorder="1" applyAlignment="1">
      <alignment horizontal="center" vertical="center" wrapText="1"/>
    </xf>
    <xf numFmtId="0" fontId="32" fillId="0" borderId="1" xfId="65" applyFont="1" applyAlignment="1">
      <alignment vertical="center"/>
    </xf>
    <xf numFmtId="0" fontId="31" fillId="0" borderId="2" xfId="65" applyFont="1" applyBorder="1" applyAlignment="1">
      <alignment horizontal="center" vertical="center" wrapText="1"/>
    </xf>
    <xf numFmtId="0" fontId="31" fillId="33" borderId="2" xfId="65" applyFont="1" applyFill="1" applyBorder="1" applyAlignment="1">
      <alignment horizontal="center" vertical="center" wrapText="1"/>
    </xf>
    <xf numFmtId="0" fontId="3" fillId="0" borderId="1" xfId="65" applyAlignment="1">
      <alignment vertical="center"/>
    </xf>
    <xf numFmtId="0" fontId="34" fillId="34" borderId="12" xfId="65" applyFont="1" applyFill="1" applyBorder="1" applyAlignment="1">
      <alignment horizontal="center" vertical="center" wrapText="1"/>
    </xf>
    <xf numFmtId="0" fontId="26" fillId="0" borderId="2" xfId="65" applyFont="1" applyBorder="1" applyAlignment="1">
      <alignment horizontal="center" vertical="center" wrapText="1"/>
    </xf>
    <xf numFmtId="0" fontId="33" fillId="0" borderId="2" xfId="65" applyFont="1" applyBorder="1" applyAlignment="1">
      <alignment horizontal="center" vertical="center" wrapText="1"/>
    </xf>
    <xf numFmtId="0" fontId="33" fillId="0" borderId="2" xfId="65" applyFont="1" applyBorder="1" applyAlignment="1">
      <alignment horizontal="center" vertical="center"/>
    </xf>
    <xf numFmtId="0" fontId="35" fillId="0" borderId="2" xfId="65" applyFont="1" applyBorder="1" applyAlignment="1">
      <alignment horizontal="center" vertical="center" wrapText="1"/>
    </xf>
    <xf numFmtId="0" fontId="36" fillId="0" borderId="1" xfId="65" applyFont="1" applyAlignment="1">
      <alignment horizontal="center" vertical="center"/>
    </xf>
    <xf numFmtId="0" fontId="35" fillId="0" borderId="2" xfId="65" applyFont="1" applyFill="1" applyBorder="1" applyAlignment="1">
      <alignment horizontal="center" vertical="center" wrapText="1"/>
    </xf>
    <xf numFmtId="49" fontId="33" fillId="0" borderId="2" xfId="65" applyNumberFormat="1" applyFont="1" applyFill="1" applyBorder="1" applyAlignment="1">
      <alignment horizontal="center" vertical="center"/>
    </xf>
    <xf numFmtId="49" fontId="33" fillId="0" borderId="2" xfId="65" applyNumberFormat="1" applyFont="1" applyFill="1" applyBorder="1" applyAlignment="1">
      <alignment horizontal="center" vertical="center" wrapText="1"/>
    </xf>
    <xf numFmtId="0" fontId="3" fillId="0" borderId="1" xfId="65" applyFill="1" applyAlignment="1">
      <alignment vertical="center"/>
    </xf>
    <xf numFmtId="0" fontId="34" fillId="34" borderId="2" xfId="65" applyFont="1" applyFill="1" applyBorder="1" applyAlignment="1">
      <alignment horizontal="center" vertical="center" wrapText="1"/>
    </xf>
    <xf numFmtId="0" fontId="33" fillId="0" borderId="2" xfId="65" applyFont="1" applyFill="1" applyBorder="1" applyAlignment="1">
      <alignment horizontal="center" vertical="center" wrapText="1"/>
    </xf>
    <xf numFmtId="0" fontId="3" fillId="0" borderId="1" xfId="65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Fill="1" applyAlignment="1">
      <alignment horizontal="left"/>
    </xf>
    <xf numFmtId="165" fontId="0" fillId="0" borderId="0" xfId="0" applyNumberFormat="1" applyFill="1"/>
    <xf numFmtId="0" fontId="23" fillId="0" borderId="1" xfId="69" applyFont="1" applyFill="1" applyBorder="1" applyAlignment="1">
      <alignment horizontal="center" vertical="center" wrapText="1"/>
    </xf>
    <xf numFmtId="0" fontId="24" fillId="0" borderId="1" xfId="69" applyFont="1" applyFill="1" applyBorder="1" applyAlignment="1">
      <alignment horizontal="left" vertical="center" wrapText="1"/>
    </xf>
    <xf numFmtId="4" fontId="24" fillId="0" borderId="1" xfId="69" applyNumberFormat="1" applyFont="1" applyFill="1" applyBorder="1" applyAlignment="1">
      <alignment horizontal="left" vertical="center" wrapText="1"/>
    </xf>
    <xf numFmtId="0" fontId="23" fillId="0" borderId="1" xfId="67" applyFont="1" applyFill="1" applyBorder="1" applyAlignment="1">
      <alignment horizontal="center" vertical="center" wrapText="1"/>
    </xf>
    <xf numFmtId="0" fontId="24" fillId="0" borderId="1" xfId="67" applyFont="1" applyFill="1" applyBorder="1" applyAlignment="1">
      <alignment horizontal="left" vertical="center" wrapText="1"/>
    </xf>
    <xf numFmtId="0" fontId="38" fillId="0" borderId="0" xfId="0" applyFont="1" applyFill="1"/>
    <xf numFmtId="0" fontId="38" fillId="0" borderId="0" xfId="0" applyFont="1"/>
    <xf numFmtId="0" fontId="39" fillId="0" borderId="1" xfId="70" applyFont="1" applyAlignment="1">
      <alignment horizontal="left" wrapText="1"/>
    </xf>
    <xf numFmtId="0" fontId="39" fillId="0" borderId="0" xfId="0" applyFont="1" applyAlignment="1"/>
    <xf numFmtId="0" fontId="40" fillId="0" borderId="0" xfId="0" applyFont="1" applyAlignment="1">
      <alignment vertical="center"/>
    </xf>
    <xf numFmtId="0" fontId="0" fillId="0" borderId="0" xfId="0" applyAlignment="1"/>
    <xf numFmtId="0" fontId="42" fillId="36" borderId="0" xfId="0" applyFont="1" applyFill="1" applyAlignment="1">
      <alignment vertical="center" wrapText="1"/>
    </xf>
    <xf numFmtId="0" fontId="43" fillId="0" borderId="0" xfId="0" applyFont="1"/>
    <xf numFmtId="0" fontId="40" fillId="36" borderId="0" xfId="0" applyFont="1" applyFill="1" applyAlignment="1">
      <alignment vertical="center"/>
    </xf>
    <xf numFmtId="0" fontId="27" fillId="36" borderId="0" xfId="0" applyFont="1" applyFill="1" applyAlignment="1"/>
    <xf numFmtId="0" fontId="45" fillId="36" borderId="0" xfId="0" applyFont="1" applyFill="1" applyAlignment="1">
      <alignment wrapText="1"/>
    </xf>
    <xf numFmtId="0" fontId="41" fillId="36" borderId="0" xfId="0" applyFont="1" applyFill="1" applyAlignment="1">
      <alignment vertical="center"/>
    </xf>
    <xf numFmtId="0" fontId="45" fillId="36" borderId="0" xfId="0" applyFont="1" applyFill="1" applyAlignment="1"/>
    <xf numFmtId="0" fontId="43" fillId="0" borderId="0" xfId="0" applyFont="1" applyAlignment="1"/>
    <xf numFmtId="0" fontId="42" fillId="36" borderId="0" xfId="0" applyFont="1" applyFill="1" applyAlignment="1">
      <alignment vertical="center"/>
    </xf>
    <xf numFmtId="0" fontId="41" fillId="0" borderId="0" xfId="0" applyFont="1" applyFill="1" applyAlignment="1">
      <alignment wrapText="1"/>
    </xf>
    <xf numFmtId="0" fontId="47" fillId="36" borderId="13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45" fillId="0" borderId="0" xfId="0" applyFont="1" applyFill="1"/>
    <xf numFmtId="0" fontId="45" fillId="0" borderId="2" xfId="0" applyFont="1" applyBorder="1"/>
    <xf numFmtId="16" fontId="48" fillId="0" borderId="1" xfId="5" applyNumberFormat="1" applyFont="1" applyFill="1"/>
    <xf numFmtId="2" fontId="47" fillId="36" borderId="2" xfId="0" applyNumberFormat="1" applyFont="1" applyFill="1" applyBorder="1" applyAlignment="1">
      <alignment horizontal="center" vertical="center" wrapText="1"/>
    </xf>
    <xf numFmtId="2" fontId="49" fillId="36" borderId="2" xfId="0" applyNumberFormat="1" applyFont="1" applyFill="1" applyBorder="1" applyAlignment="1">
      <alignment horizontal="center" vertical="center" wrapText="1"/>
    </xf>
    <xf numFmtId="2" fontId="47" fillId="36" borderId="2" xfId="0" applyNumberFormat="1" applyFont="1" applyFill="1" applyBorder="1" applyAlignment="1">
      <alignment horizontal="center" vertical="center" textRotation="90" wrapText="1"/>
    </xf>
    <xf numFmtId="166" fontId="27" fillId="0" borderId="2" xfId="0" applyNumberFormat="1" applyFont="1" applyFill="1" applyBorder="1" applyAlignment="1">
      <alignment horizontal="center" wrapText="1"/>
    </xf>
    <xf numFmtId="0" fontId="45" fillId="0" borderId="0" xfId="0" applyFont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wrapText="1"/>
    </xf>
    <xf numFmtId="0" fontId="45" fillId="0" borderId="0" xfId="0" applyFont="1" applyAlignment="1">
      <alignment horizontal="left"/>
    </xf>
    <xf numFmtId="0" fontId="45" fillId="0" borderId="1" xfId="0" applyFont="1" applyBorder="1"/>
    <xf numFmtId="1" fontId="27" fillId="36" borderId="2" xfId="0" applyNumberFormat="1" applyFont="1" applyFill="1" applyBorder="1" applyAlignment="1">
      <alignment horizontal="center" vertical="center" wrapText="1"/>
    </xf>
    <xf numFmtId="1" fontId="45" fillId="36" borderId="2" xfId="0" applyNumberFormat="1" applyFont="1" applyFill="1" applyBorder="1" applyAlignment="1">
      <alignment horizontal="center" vertical="center" wrapText="1"/>
    </xf>
    <xf numFmtId="0" fontId="45" fillId="0" borderId="2" xfId="71" applyFont="1" applyBorder="1" applyAlignment="1">
      <alignment vertical="top"/>
    </xf>
    <xf numFmtId="3" fontId="45" fillId="0" borderId="2" xfId="71" applyNumberFormat="1" applyFont="1" applyBorder="1" applyAlignment="1">
      <alignment horizontal="right" vertical="top"/>
    </xf>
    <xf numFmtId="4" fontId="45" fillId="0" borderId="2" xfId="71" applyNumberFormat="1" applyFont="1" applyBorder="1" applyAlignment="1">
      <alignment horizontal="right" vertical="top"/>
    </xf>
    <xf numFmtId="0" fontId="45" fillId="0" borderId="2" xfId="72" applyFont="1" applyBorder="1" applyAlignment="1">
      <alignment vertical="top"/>
    </xf>
    <xf numFmtId="0" fontId="41" fillId="0" borderId="0" xfId="0" applyFont="1" applyFill="1" applyAlignment="1">
      <alignment horizontal="left" wrapText="1"/>
    </xf>
    <xf numFmtId="0" fontId="42" fillId="36" borderId="0" xfId="0" applyFont="1" applyFill="1" applyAlignment="1">
      <alignment vertical="center" wrapText="1"/>
    </xf>
    <xf numFmtId="0" fontId="29" fillId="36" borderId="0" xfId="0" applyFont="1" applyFill="1" applyAlignment="1">
      <alignment vertical="center" wrapText="1"/>
    </xf>
    <xf numFmtId="0" fontId="42" fillId="36" borderId="0" xfId="0" applyFont="1" applyFill="1" applyAlignment="1">
      <alignment vertical="center"/>
    </xf>
    <xf numFmtId="0" fontId="29" fillId="0" borderId="1" xfId="7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1" xfId="70" applyFont="1" applyAlignment="1">
      <alignment horizontal="left" wrapText="1"/>
    </xf>
    <xf numFmtId="0" fontId="41" fillId="36" borderId="0" xfId="0" applyFont="1" applyFill="1" applyAlignment="1">
      <alignment horizontal="left" vertical="center" wrapText="1"/>
    </xf>
    <xf numFmtId="0" fontId="44" fillId="36" borderId="0" xfId="0" applyFont="1" applyFill="1" applyAlignment="1">
      <alignment vertical="center"/>
    </xf>
    <xf numFmtId="0" fontId="41" fillId="36" borderId="0" xfId="0" applyFont="1" applyFill="1" applyAlignment="1">
      <alignment vertical="center" wrapText="1"/>
    </xf>
    <xf numFmtId="0" fontId="46" fillId="36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wrapText="1"/>
    </xf>
  </cellXfs>
  <cellStyles count="73">
    <cellStyle name="20% - Акцент1 2" xfId="10"/>
    <cellStyle name="20% - Акцент2 2" xfId="11"/>
    <cellStyle name="20% - Акцент3 2" xfId="12"/>
    <cellStyle name="20% - Акцент4 2" xfId="13"/>
    <cellStyle name="20% - Акцент5 2" xfId="14"/>
    <cellStyle name="20% - Акцент6 2" xfId="15"/>
    <cellStyle name="40% - Акцент1 2" xfId="16"/>
    <cellStyle name="40% - Акцент2 2" xfId="17"/>
    <cellStyle name="40% - Акцент3 2" xfId="18"/>
    <cellStyle name="40% - Акцент4 2" xfId="19"/>
    <cellStyle name="40% - Акцент5 2" xfId="20"/>
    <cellStyle name="40% - Акцент6 2" xfId="21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Prozent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Ввод  2" xfId="35"/>
    <cellStyle name="Вывод 2" xfId="36"/>
    <cellStyle name="Вычисление 2" xfId="37"/>
    <cellStyle name="Заголовок 1 2" xfId="38"/>
    <cellStyle name="Заголовок 2 2" xfId="39"/>
    <cellStyle name="Заголовок 3 2" xfId="40"/>
    <cellStyle name="Заголовок 4 2" xfId="41"/>
    <cellStyle name="Итог 2" xfId="42"/>
    <cellStyle name="Контрольная ячейка 2" xfId="43"/>
    <cellStyle name="Нейтральный 2" xfId="44"/>
    <cellStyle name="Обычный" xfId="0" builtinId="0"/>
    <cellStyle name="Обычный 10" xfId="66"/>
    <cellStyle name="Обычный 2" xfId="4"/>
    <cellStyle name="Обычный 2 2" xfId="45"/>
    <cellStyle name="Обычный 2 2 2" xfId="7"/>
    <cellStyle name="Обычный 2 2 2 2" xfId="68"/>
    <cellStyle name="Обычный 2 3" xfId="46"/>
    <cellStyle name="Обычный 2 3 2" xfId="47"/>
    <cellStyle name="Обычный 2 3 2 2" xfId="8"/>
    <cellStyle name="Обычный 2 3 2 2 2" xfId="69"/>
    <cellStyle name="Обычный 2 4" xfId="48"/>
    <cellStyle name="Обычный 2 4 2" xfId="5"/>
    <cellStyle name="Обычный 3" xfId="1"/>
    <cellStyle name="Обычный 4" xfId="49"/>
    <cellStyle name="Обычный 4 2" xfId="50"/>
    <cellStyle name="Обычный 4 2 2" xfId="6"/>
    <cellStyle name="Обычный 4 2 2 2" xfId="67"/>
    <cellStyle name="Обычный 4 6" xfId="70"/>
    <cellStyle name="Обычный 5" xfId="3"/>
    <cellStyle name="Обычный 5 2" xfId="51"/>
    <cellStyle name="Обычный 6" xfId="52"/>
    <cellStyle name="Обычный 7" xfId="53"/>
    <cellStyle name="Обычный 7 2" xfId="65"/>
    <cellStyle name="Обычный 8" xfId="54"/>
    <cellStyle name="Обычный 9" xfId="2"/>
    <cellStyle name="Обычный_Лист1" xfId="9"/>
    <cellStyle name="Обычный_Приложение 1 &quot;Номенклатура&quot;" xfId="72"/>
    <cellStyle name="Обычный_Приложение 1 &quot;Номенклатура&quot;_1" xfId="71"/>
    <cellStyle name="Плохой 2" xfId="55"/>
    <cellStyle name="Пояснение 2" xfId="56"/>
    <cellStyle name="Примечание 2" xfId="57"/>
    <cellStyle name="Примечание 2 2" xfId="58"/>
    <cellStyle name="Связанная ячейка 2" xfId="59"/>
    <cellStyle name="Текст предупреждения 2" xfId="60"/>
    <cellStyle name="Финансовый 2" xfId="61"/>
    <cellStyle name="Финансовый 2 2" xfId="62"/>
    <cellStyle name="Финансовый 3" xfId="63"/>
    <cellStyle name="Хороший 2" xfId="64"/>
  </cellStyles>
  <dxfs count="59"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colors>
    <mruColors>
      <color rgb="FFFFFFFF"/>
      <color rgb="FFFFE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браков Алексей Михайлович" refreshedDate="43403.490794560188" createdVersion="6" refreshedVersion="6" minRefreshableVersion="3" recordCount="584">
  <cacheSource type="worksheet">
    <worksheetSource ref="E18:E19" sheet="Приложение 1 &quot;Номенклатура&quot;"/>
  </cacheSource>
  <cacheFields count="2">
    <cacheField name="Плановая сумма с НДС, руб." numFmtId="0">
      <sharedItems containsString="0" containsBlank="1" containsNumber="1" minValue="374.4" maxValue="4792761.5999999996"/>
    </cacheField>
    <cacheField name="Грузополучатель" numFmtId="0">
      <sharedItems containsBlank="1" count="23">
        <m/>
        <s v="Барнаульская ТЭЦ 2"/>
        <s v="АО &quot;Барнаульская ТЭЦ-3&quot;"/>
        <s v="АО &quot;Барнаульская теплосетевая компания&quot; "/>
        <s v="Беловская ГРЭС"/>
        <s v="АО «Бийскэнерго»"/>
        <s v="Кемеровская ГРЭС"/>
        <s v="Кемеровская ТЭЦ"/>
        <s v="АО &quot;Красноярская ТЭЦ-1&quot;"/>
        <s v="АО &quot;Кузнецкая ТЭЦ&quot;"/>
        <s v="Кузнецкие сети"/>
        <s v="АО &quot;Назаровская ГРЭС&quot;"/>
        <s v="АО &quot;Ново-Кемеровская ТЭЦ&quot;"/>
        <s v="Новосибирская ТЭЦ-2"/>
        <s v="Новосибирская ТЭЦ-3"/>
        <s v="Новосибирская ТЭЦ-4"/>
        <s v="Новосибирская ТЭЦ-5"/>
        <s v="АО &quot;Рубцовский теплоэнергетический комплекс&quot;"/>
        <s v="Томь-Усинская ГРЭС"/>
        <s v="филиал Абаканская ТЭЦ"/>
        <s v="филиал Красноярская ТЭЦ-2"/>
        <s v="филиал Красноярская ТЭЦ-3"/>
        <s v="филиал Минусинская ТЭЦ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4">
  <r>
    <m/>
    <x v="0"/>
  </r>
  <r>
    <n v="196800"/>
    <x v="1"/>
  </r>
  <r>
    <n v="12708"/>
    <x v="1"/>
  </r>
  <r>
    <n v="34320"/>
    <x v="1"/>
  </r>
  <r>
    <n v="17160"/>
    <x v="1"/>
  </r>
  <r>
    <n v="34320"/>
    <x v="1"/>
  </r>
  <r>
    <n v="17160"/>
    <x v="1"/>
  </r>
  <r>
    <n v="50666.832000000002"/>
    <x v="1"/>
  </r>
  <r>
    <n v="142613.60399999999"/>
    <x v="1"/>
  </r>
  <r>
    <n v="97493.75999999998"/>
    <x v="1"/>
  </r>
  <r>
    <n v="176342.39999999999"/>
    <x v="1"/>
  </r>
  <r>
    <n v="119708.16"/>
    <x v="1"/>
  </r>
  <r>
    <n v="134640"/>
    <x v="1"/>
  </r>
  <r>
    <n v="141960"/>
    <x v="1"/>
  </r>
  <r>
    <n v="244520.63999999996"/>
    <x v="1"/>
  </r>
  <r>
    <n v="84000"/>
    <x v="1"/>
  </r>
  <r>
    <n v="21000"/>
    <x v="1"/>
  </r>
  <r>
    <n v="396000"/>
    <x v="1"/>
  </r>
  <r>
    <n v="1224"/>
    <x v="2"/>
  </r>
  <r>
    <n v="1224"/>
    <x v="2"/>
  </r>
  <r>
    <n v="142560"/>
    <x v="2"/>
  </r>
  <r>
    <n v="105655.2"/>
    <x v="2"/>
  </r>
  <r>
    <n v="400320"/>
    <x v="2"/>
  </r>
  <r>
    <n v="620136"/>
    <x v="2"/>
  </r>
  <r>
    <n v="56520"/>
    <x v="2"/>
  </r>
  <r>
    <n v="203642.4"/>
    <x v="2"/>
  </r>
  <r>
    <n v="238492.79999999999"/>
    <x v="2"/>
  </r>
  <r>
    <n v="303761.08799999999"/>
    <x v="2"/>
  </r>
  <r>
    <n v="845222.40000000002"/>
    <x v="2"/>
  </r>
  <r>
    <n v="138758.01599999997"/>
    <x v="2"/>
  </r>
  <r>
    <n v="139752"/>
    <x v="2"/>
  </r>
  <r>
    <n v="139108.22399999999"/>
    <x v="2"/>
  </r>
  <r>
    <n v="356352"/>
    <x v="2"/>
  </r>
  <r>
    <n v="60480"/>
    <x v="2"/>
  </r>
  <r>
    <n v="30240"/>
    <x v="2"/>
  </r>
  <r>
    <n v="220440"/>
    <x v="2"/>
  </r>
  <r>
    <n v="187200"/>
    <x v="2"/>
  </r>
  <r>
    <n v="150240"/>
    <x v="2"/>
  </r>
  <r>
    <n v="152282.4"/>
    <x v="2"/>
  </r>
  <r>
    <n v="12744"/>
    <x v="2"/>
  </r>
  <r>
    <n v="33984"/>
    <x v="2"/>
  </r>
  <r>
    <n v="16602.84"/>
    <x v="3"/>
  </r>
  <r>
    <n v="19037.280000000002"/>
    <x v="3"/>
  </r>
  <r>
    <n v="13280.640000000001"/>
    <x v="3"/>
  </r>
  <r>
    <n v="409440"/>
    <x v="3"/>
  </r>
  <r>
    <n v="19037.280000000002"/>
    <x v="3"/>
  </r>
  <r>
    <n v="19037.280000000002"/>
    <x v="3"/>
  </r>
  <r>
    <n v="48696.959999999999"/>
    <x v="3"/>
  </r>
  <r>
    <n v="39528"/>
    <x v="3"/>
  </r>
  <r>
    <n v="39528"/>
    <x v="3"/>
  </r>
  <r>
    <n v="37270.271999999997"/>
    <x v="3"/>
  </r>
  <r>
    <n v="19920.96"/>
    <x v="3"/>
  </r>
  <r>
    <n v="7884"/>
    <x v="3"/>
  </r>
  <r>
    <n v="10200"/>
    <x v="3"/>
  </r>
  <r>
    <n v="28800"/>
    <x v="3"/>
  </r>
  <r>
    <n v="32059.248"/>
    <x v="3"/>
  </r>
  <r>
    <n v="12729.6"/>
    <x v="3"/>
  </r>
  <r>
    <n v="54541.344000000005"/>
    <x v="3"/>
  </r>
  <r>
    <n v="9720"/>
    <x v="3"/>
  </r>
  <r>
    <n v="183744"/>
    <x v="3"/>
  </r>
  <r>
    <n v="8856"/>
    <x v="3"/>
  </r>
  <r>
    <n v="36384"/>
    <x v="3"/>
  </r>
  <r>
    <n v="124800"/>
    <x v="3"/>
  </r>
  <r>
    <n v="5280"/>
    <x v="3"/>
  </r>
  <r>
    <n v="5880"/>
    <x v="3"/>
  </r>
  <r>
    <n v="33330"/>
    <x v="3"/>
  </r>
  <r>
    <n v="9600"/>
    <x v="3"/>
  </r>
  <r>
    <n v="5040"/>
    <x v="3"/>
  </r>
  <r>
    <n v="5040"/>
    <x v="3"/>
  </r>
  <r>
    <n v="132772.848"/>
    <x v="3"/>
  </r>
  <r>
    <n v="8378.52"/>
    <x v="4"/>
  </r>
  <r>
    <n v="20505.3"/>
    <x v="4"/>
  </r>
  <r>
    <n v="16947.839999999997"/>
    <x v="4"/>
  </r>
  <r>
    <n v="17681.663999999997"/>
    <x v="4"/>
  </r>
  <r>
    <n v="3285.12"/>
    <x v="4"/>
  </r>
  <r>
    <n v="6569.5680000000002"/>
    <x v="4"/>
  </r>
  <r>
    <n v="15864"/>
    <x v="4"/>
  </r>
  <r>
    <n v="23811.84"/>
    <x v="4"/>
  </r>
  <r>
    <n v="11164.8"/>
    <x v="4"/>
  </r>
  <r>
    <n v="7603.7759999999989"/>
    <x v="4"/>
  </r>
  <r>
    <n v="5534.28"/>
    <x v="4"/>
  </r>
  <r>
    <n v="22900.319999999996"/>
    <x v="4"/>
  </r>
  <r>
    <n v="438109.96799999999"/>
    <x v="4"/>
  </r>
  <r>
    <n v="2611.9799999999996"/>
    <x v="4"/>
  </r>
  <r>
    <n v="3680.4959999999996"/>
    <x v="4"/>
  </r>
  <r>
    <n v="1780.8"/>
    <x v="4"/>
  </r>
  <r>
    <n v="3693.7919999999995"/>
    <x v="4"/>
  </r>
  <r>
    <n v="399196.8"/>
    <x v="4"/>
  </r>
  <r>
    <n v="246604.79999999999"/>
    <x v="4"/>
  </r>
  <r>
    <n v="12490.848"/>
    <x v="4"/>
  </r>
  <r>
    <n v="10421.136"/>
    <x v="4"/>
  </r>
  <r>
    <n v="11010.887999999999"/>
    <x v="4"/>
  </r>
  <r>
    <n v="3991.9919999999997"/>
    <x v="4"/>
  </r>
  <r>
    <n v="8985.6"/>
    <x v="4"/>
  </r>
  <r>
    <n v="97371.456000000006"/>
    <x v="4"/>
  </r>
  <r>
    <n v="2489.0159999999996"/>
    <x v="4"/>
  </r>
  <r>
    <n v="10649.4"/>
    <x v="4"/>
  </r>
  <r>
    <n v="6640.3200000000006"/>
    <x v="4"/>
  </r>
  <r>
    <n v="273062.39999999997"/>
    <x v="4"/>
  </r>
  <r>
    <n v="35769.599999999999"/>
    <x v="4"/>
  </r>
  <r>
    <n v="25896"/>
    <x v="4"/>
  </r>
  <r>
    <n v="37500"/>
    <x v="4"/>
  </r>
  <r>
    <n v="13200"/>
    <x v="4"/>
  </r>
  <r>
    <n v="170280"/>
    <x v="4"/>
  </r>
  <r>
    <n v="440159.61599999998"/>
    <x v="5"/>
  </r>
  <r>
    <n v="7020"/>
    <x v="5"/>
  </r>
  <r>
    <n v="24018"/>
    <x v="5"/>
  </r>
  <r>
    <n v="7933.6799999999994"/>
    <x v="5"/>
  </r>
  <r>
    <n v="51911.807999999997"/>
    <x v="5"/>
  </r>
  <r>
    <n v="111624"/>
    <x v="5"/>
  </r>
  <r>
    <n v="821.18400000000008"/>
    <x v="5"/>
  </r>
  <r>
    <n v="134191.19999999998"/>
    <x v="5"/>
  </r>
  <r>
    <n v="8928"/>
    <x v="5"/>
  </r>
  <r>
    <n v="5328"/>
    <x v="5"/>
  </r>
  <r>
    <n v="1819.2"/>
    <x v="5"/>
  </r>
  <r>
    <n v="8220"/>
    <x v="5"/>
  </r>
  <r>
    <n v="7440"/>
    <x v="5"/>
  </r>
  <r>
    <n v="33494.400000000001"/>
    <x v="5"/>
  </r>
  <r>
    <n v="17192.448"/>
    <x v="5"/>
  </r>
  <r>
    <n v="156000"/>
    <x v="5"/>
  </r>
  <r>
    <n v="157185.60000000001"/>
    <x v="6"/>
  </r>
  <r>
    <n v="100080"/>
    <x v="6"/>
  </r>
  <r>
    <n v="70680"/>
    <x v="6"/>
  </r>
  <r>
    <n v="76800"/>
    <x v="6"/>
  </r>
  <r>
    <n v="2003331.2399999998"/>
    <x v="6"/>
  </r>
  <r>
    <n v="3966.8399999999997"/>
    <x v="6"/>
  </r>
  <r>
    <n v="56520"/>
    <x v="6"/>
  </r>
  <r>
    <n v="158482.79999999999"/>
    <x v="6"/>
  </r>
  <r>
    <n v="6979.2"/>
    <x v="6"/>
  </r>
  <r>
    <n v="10572.912"/>
    <x v="6"/>
  </r>
  <r>
    <n v="167188.32"/>
    <x v="6"/>
  </r>
  <r>
    <n v="301279.68"/>
    <x v="6"/>
  </r>
  <r>
    <n v="47692.799999999996"/>
    <x v="6"/>
  </r>
  <r>
    <n v="44079.360000000001"/>
    <x v="6"/>
  </r>
  <r>
    <n v="37440"/>
    <x v="6"/>
  </r>
  <r>
    <n v="141840"/>
    <x v="6"/>
  </r>
  <r>
    <n v="44160"/>
    <x v="6"/>
  </r>
  <r>
    <n v="111194.4"/>
    <x v="6"/>
  </r>
  <r>
    <n v="129360"/>
    <x v="6"/>
  </r>
  <r>
    <n v="32971.536"/>
    <x v="7"/>
  </r>
  <r>
    <n v="7968"/>
    <x v="7"/>
  </r>
  <r>
    <n v="180895.19999999998"/>
    <x v="7"/>
  </r>
  <r>
    <n v="3984"/>
    <x v="7"/>
  </r>
  <r>
    <n v="142560"/>
    <x v="7"/>
  </r>
  <r>
    <n v="70800"/>
    <x v="7"/>
  </r>
  <r>
    <n v="2988"/>
    <x v="7"/>
  </r>
  <r>
    <n v="390600"/>
    <x v="7"/>
  </r>
  <r>
    <n v="113040"/>
    <x v="7"/>
  </r>
  <r>
    <n v="422832.14399999997"/>
    <x v="7"/>
  </r>
  <r>
    <n v="21111.18"/>
    <x v="7"/>
  </r>
  <r>
    <n v="52272"/>
    <x v="7"/>
  </r>
  <r>
    <n v="14097.216"/>
    <x v="7"/>
  </r>
  <r>
    <n v="84408"/>
    <x v="7"/>
  </r>
  <r>
    <n v="57186"/>
    <x v="7"/>
  </r>
  <r>
    <n v="91445.759999999995"/>
    <x v="7"/>
  </r>
  <r>
    <n v="128520"/>
    <x v="7"/>
  </r>
  <r>
    <n v="42837.120000000003"/>
    <x v="7"/>
  </r>
  <r>
    <n v="4560"/>
    <x v="7"/>
  </r>
  <r>
    <n v="153000"/>
    <x v="7"/>
  </r>
  <r>
    <n v="44160"/>
    <x v="7"/>
  </r>
  <r>
    <n v="88896"/>
    <x v="7"/>
  </r>
  <r>
    <n v="4560"/>
    <x v="7"/>
  </r>
  <r>
    <n v="3984"/>
    <x v="7"/>
  </r>
  <r>
    <n v="3984"/>
    <x v="7"/>
  </r>
  <r>
    <n v="4620"/>
    <x v="7"/>
  </r>
  <r>
    <n v="3984"/>
    <x v="7"/>
  </r>
  <r>
    <n v="996"/>
    <x v="7"/>
  </r>
  <r>
    <n v="2988"/>
    <x v="7"/>
  </r>
  <r>
    <n v="1992"/>
    <x v="7"/>
  </r>
  <r>
    <n v="18682.559999999998"/>
    <x v="7"/>
  </r>
  <r>
    <n v="5106.6480000000001"/>
    <x v="7"/>
  </r>
  <r>
    <n v="67028.160000000003"/>
    <x v="8"/>
  </r>
  <r>
    <n v="65616.960000000006"/>
    <x v="8"/>
  </r>
  <r>
    <n v="1224"/>
    <x v="8"/>
  </r>
  <r>
    <n v="1224"/>
    <x v="8"/>
  </r>
  <r>
    <n v="748.8"/>
    <x v="8"/>
  </r>
  <r>
    <n v="15976.224"/>
    <x v="8"/>
  </r>
  <r>
    <n v="20616.96"/>
    <x v="8"/>
  </r>
  <r>
    <n v="65695.679999999993"/>
    <x v="8"/>
  </r>
  <r>
    <n v="16423.68"/>
    <x v="8"/>
  </r>
  <r>
    <n v="24636.959999999999"/>
    <x v="8"/>
  </r>
  <r>
    <n v="38018.879999999997"/>
    <x v="8"/>
  </r>
  <r>
    <n v="65698.559999999998"/>
    <x v="8"/>
  </r>
  <r>
    <n v="219054.984"/>
    <x v="8"/>
  </r>
  <r>
    <n v="69652.800000000003"/>
    <x v="8"/>
  </r>
  <r>
    <n v="16423.68"/>
    <x v="8"/>
  </r>
  <r>
    <n v="31437.119999999995"/>
    <x v="8"/>
  </r>
  <r>
    <n v="22925.040000000001"/>
    <x v="8"/>
  </r>
  <r>
    <n v="355929.59999999998"/>
    <x v="8"/>
  </r>
  <r>
    <n v="89040"/>
    <x v="8"/>
  </r>
  <r>
    <n v="441540"/>
    <x v="8"/>
  </r>
  <r>
    <n v="63456"/>
    <x v="8"/>
  </r>
  <r>
    <n v="151162.416"/>
    <x v="8"/>
  </r>
  <r>
    <n v="1493071.0080000001"/>
    <x v="8"/>
  </r>
  <r>
    <n v="99560.639999999999"/>
    <x v="8"/>
  </r>
  <r>
    <n v="60480"/>
    <x v="8"/>
  </r>
  <r>
    <n v="148262.39999999999"/>
    <x v="8"/>
  </r>
  <r>
    <n v="2695.68"/>
    <x v="8"/>
  </r>
  <r>
    <n v="600999.37199999986"/>
    <x v="8"/>
  </r>
  <r>
    <n v="829920"/>
    <x v="8"/>
  </r>
  <r>
    <n v="104592"/>
    <x v="8"/>
  </r>
  <r>
    <n v="571084.79999999993"/>
    <x v="8"/>
  </r>
  <r>
    <n v="2749.8360000000002"/>
    <x v="8"/>
  </r>
  <r>
    <n v="105555.9"/>
    <x v="8"/>
  </r>
  <r>
    <n v="15731.724"/>
    <x v="8"/>
  </r>
  <r>
    <n v="221472.576"/>
    <x v="8"/>
  </r>
  <r>
    <n v="179926.24799999999"/>
    <x v="8"/>
  </r>
  <r>
    <n v="176161.764"/>
    <x v="8"/>
  </r>
  <r>
    <n v="81506.87999999999"/>
    <x v="8"/>
  </r>
  <r>
    <n v="227131.29599999997"/>
    <x v="8"/>
  </r>
  <r>
    <n v="338724.984"/>
    <x v="8"/>
  </r>
  <r>
    <n v="25200"/>
    <x v="8"/>
  </r>
  <r>
    <n v="46800"/>
    <x v="8"/>
  </r>
  <r>
    <n v="39960"/>
    <x v="8"/>
  </r>
  <r>
    <n v="267120"/>
    <x v="8"/>
  </r>
  <r>
    <n v="84000"/>
    <x v="8"/>
  </r>
  <r>
    <n v="4230"/>
    <x v="8"/>
  </r>
  <r>
    <n v="31416.167999999998"/>
    <x v="9"/>
  </r>
  <r>
    <n v="6979.2"/>
    <x v="9"/>
  </r>
  <r>
    <n v="4718.9520000000002"/>
    <x v="9"/>
  </r>
  <r>
    <n v="154985.736"/>
    <x v="9"/>
  </r>
  <r>
    <n v="76800"/>
    <x v="9"/>
  </r>
  <r>
    <n v="148800"/>
    <x v="9"/>
  </r>
  <r>
    <n v="116853.23999999999"/>
    <x v="9"/>
  </r>
  <r>
    <n v="215953.92000000001"/>
    <x v="9"/>
  </r>
  <r>
    <n v="52111.536"/>
    <x v="9"/>
  </r>
  <r>
    <n v="4488"/>
    <x v="9"/>
  </r>
  <r>
    <n v="5920.5119999999997"/>
    <x v="9"/>
  </r>
  <r>
    <n v="63276"/>
    <x v="9"/>
  </r>
  <r>
    <n v="6576"/>
    <x v="9"/>
  </r>
  <r>
    <n v="17299.2"/>
    <x v="9"/>
  </r>
  <r>
    <n v="3288"/>
    <x v="9"/>
  </r>
  <r>
    <n v="7132.8"/>
    <x v="9"/>
  </r>
  <r>
    <n v="3888"/>
    <x v="9"/>
  </r>
  <r>
    <n v="19728"/>
    <x v="9"/>
  </r>
  <r>
    <n v="47220"/>
    <x v="9"/>
  </r>
  <r>
    <n v="47220"/>
    <x v="9"/>
  </r>
  <r>
    <n v="32927.231999999996"/>
    <x v="9"/>
  </r>
  <r>
    <n v="112500"/>
    <x v="9"/>
  </r>
  <r>
    <n v="15310.548000000001"/>
    <x v="10"/>
  </r>
  <r>
    <n v="218400"/>
    <x v="10"/>
  </r>
  <r>
    <n v="71040"/>
    <x v="10"/>
  </r>
  <r>
    <n v="14209.08"/>
    <x v="11"/>
  </r>
  <r>
    <n v="3060"/>
    <x v="11"/>
  </r>
  <r>
    <n v="3060"/>
    <x v="11"/>
  </r>
  <r>
    <n v="13960.944000000001"/>
    <x v="11"/>
  </r>
  <r>
    <n v="2995.2"/>
    <x v="11"/>
  </r>
  <r>
    <n v="27116.543999999998"/>
    <x v="11"/>
  </r>
  <r>
    <n v="1123.2"/>
    <x v="11"/>
  </r>
  <r>
    <n v="5709.7320000000009"/>
    <x v="11"/>
  </r>
  <r>
    <n v="20531.099999999999"/>
    <x v="11"/>
  </r>
  <r>
    <n v="5748.96"/>
    <x v="11"/>
  </r>
  <r>
    <n v="9277.6319999999996"/>
    <x v="11"/>
  </r>
  <r>
    <n v="19708.704000000002"/>
    <x v="11"/>
  </r>
  <r>
    <n v="8211.84"/>
    <x v="11"/>
  </r>
  <r>
    <n v="3801.8879999999995"/>
    <x v="11"/>
  </r>
  <r>
    <n v="15691.199999999999"/>
    <x v="11"/>
  </r>
  <r>
    <n v="12317.76"/>
    <x v="11"/>
  </r>
  <r>
    <n v="24740.351999999999"/>
    <x v="11"/>
  </r>
  <r>
    <n v="502993.91999999993"/>
    <x v="11"/>
  </r>
  <r>
    <n v="2383.1999999999998"/>
    <x v="11"/>
  </r>
  <r>
    <n v="47648.639999999992"/>
    <x v="11"/>
  </r>
  <r>
    <n v="49645.439999999995"/>
    <x v="11"/>
  </r>
  <r>
    <n v="90000"/>
    <x v="11"/>
  </r>
  <r>
    <n v="11462.52"/>
    <x v="11"/>
  </r>
  <r>
    <n v="21766.5"/>
    <x v="11"/>
  </r>
  <r>
    <n v="88982.399999999994"/>
    <x v="11"/>
  </r>
  <r>
    <n v="36624.095999999998"/>
    <x v="11"/>
  </r>
  <r>
    <n v="25945.920000000002"/>
    <x v="11"/>
  </r>
  <r>
    <n v="27745.535999999996"/>
    <x v="11"/>
  </r>
  <r>
    <n v="9368.1360000000004"/>
    <x v="11"/>
  </r>
  <r>
    <n v="16011.24"/>
    <x v="11"/>
  </r>
  <r>
    <n v="22021.775999999998"/>
    <x v="11"/>
  </r>
  <r>
    <n v="32057.664000000001"/>
    <x v="11"/>
  </r>
  <r>
    <n v="39676.103999999999"/>
    <x v="11"/>
  </r>
  <r>
    <n v="291730.12799999997"/>
    <x v="11"/>
  </r>
  <r>
    <n v="45000"/>
    <x v="11"/>
  </r>
  <r>
    <n v="6897.36"/>
    <x v="11"/>
  </r>
  <r>
    <n v="15000"/>
    <x v="11"/>
  </r>
  <r>
    <n v="52584"/>
    <x v="11"/>
  </r>
  <r>
    <n v="116853.23999999999"/>
    <x v="11"/>
  </r>
  <r>
    <n v="20530.8"/>
    <x v="11"/>
  </r>
  <r>
    <n v="200160"/>
    <x v="11"/>
  </r>
  <r>
    <n v="191268.47999999998"/>
    <x v="11"/>
  </r>
  <r>
    <n v="348647.04"/>
    <x v="11"/>
  </r>
  <r>
    <n v="96647.315999999992"/>
    <x v="11"/>
  </r>
  <r>
    <n v="133519.46400000001"/>
    <x v="11"/>
  </r>
  <r>
    <n v="31646.159999999996"/>
    <x v="11"/>
  </r>
  <r>
    <n v="294233.47200000001"/>
    <x v="11"/>
  </r>
  <r>
    <n v="53639.039999999994"/>
    <x v="11"/>
  </r>
  <r>
    <n v="8975.7360000000008"/>
    <x v="11"/>
  </r>
  <r>
    <n v="5983.8240000000005"/>
    <x v="11"/>
  </r>
  <r>
    <n v="35193.599999999999"/>
    <x v="11"/>
  </r>
  <r>
    <n v="23726.975999999999"/>
    <x v="11"/>
  </r>
  <r>
    <n v="105131.52"/>
    <x v="11"/>
  </r>
  <r>
    <n v="93456"/>
    <x v="11"/>
  </r>
  <r>
    <n v="840000"/>
    <x v="11"/>
  </r>
  <r>
    <n v="44347.68"/>
    <x v="11"/>
  </r>
  <r>
    <n v="7893.12"/>
    <x v="11"/>
  </r>
  <r>
    <n v="37806.911999999997"/>
    <x v="11"/>
  </r>
  <r>
    <n v="243266.4"/>
    <x v="11"/>
  </r>
  <r>
    <n v="82807.296000000002"/>
    <x v="11"/>
  </r>
  <r>
    <n v="28512"/>
    <x v="11"/>
  </r>
  <r>
    <n v="107520"/>
    <x v="11"/>
  </r>
  <r>
    <n v="100900.8"/>
    <x v="11"/>
  </r>
  <r>
    <n v="112320"/>
    <x v="11"/>
  </r>
  <r>
    <n v="53760"/>
    <x v="11"/>
  </r>
  <r>
    <n v="206880"/>
    <x v="11"/>
  </r>
  <r>
    <n v="14700"/>
    <x v="11"/>
  </r>
  <r>
    <n v="101710.07999999999"/>
    <x v="11"/>
  </r>
  <r>
    <n v="39403.728000000003"/>
    <x v="12"/>
  </r>
  <r>
    <n v="13377.6"/>
    <x v="12"/>
  </r>
  <r>
    <n v="25065.768"/>
    <x v="12"/>
  </r>
  <r>
    <n v="30000"/>
    <x v="12"/>
  </r>
  <r>
    <n v="88082.4"/>
    <x v="12"/>
  </r>
  <r>
    <n v="351000"/>
    <x v="12"/>
  </r>
  <r>
    <n v="351000"/>
    <x v="12"/>
  </r>
  <r>
    <n v="141860.15999999997"/>
    <x v="12"/>
  </r>
  <r>
    <n v="51803.315999999999"/>
    <x v="12"/>
  </r>
  <r>
    <n v="26055.768"/>
    <x v="12"/>
  </r>
  <r>
    <n v="75303.02399999999"/>
    <x v="12"/>
  </r>
  <r>
    <n v="12192"/>
    <x v="12"/>
  </r>
  <r>
    <n v="125424"/>
    <x v="12"/>
  </r>
  <r>
    <n v="107450.30399999999"/>
    <x v="12"/>
  </r>
  <r>
    <n v="17882.687999999998"/>
    <x v="12"/>
  </r>
  <r>
    <n v="27030"/>
    <x v="12"/>
  </r>
  <r>
    <n v="15786.24"/>
    <x v="12"/>
  </r>
  <r>
    <n v="16987.775999999998"/>
    <x v="12"/>
  </r>
  <r>
    <n v="12729.6"/>
    <x v="12"/>
  </r>
  <r>
    <n v="7132.8"/>
    <x v="12"/>
  </r>
  <r>
    <n v="13608"/>
    <x v="12"/>
  </r>
  <r>
    <n v="98781.695999999996"/>
    <x v="12"/>
  </r>
  <r>
    <n v="6370.4160000000002"/>
    <x v="12"/>
  </r>
  <r>
    <n v="9864"/>
    <x v="12"/>
  </r>
  <r>
    <n v="475200"/>
    <x v="12"/>
  </r>
  <r>
    <n v="64320"/>
    <x v="12"/>
  </r>
  <r>
    <n v="20530.8"/>
    <x v="13"/>
  </r>
  <r>
    <n v="735.6"/>
    <x v="13"/>
  </r>
  <r>
    <n v="735.6"/>
    <x v="13"/>
  </r>
  <r>
    <n v="35520"/>
    <x v="13"/>
  </r>
  <r>
    <n v="5723.8200000000006"/>
    <x v="13"/>
  </r>
  <r>
    <n v="1091550.72"/>
    <x v="13"/>
  </r>
  <r>
    <n v="225000"/>
    <x v="13"/>
  </r>
  <r>
    <n v="240048"/>
    <x v="13"/>
  </r>
  <r>
    <n v="139752"/>
    <x v="13"/>
  </r>
  <r>
    <n v="285168"/>
    <x v="13"/>
  </r>
  <r>
    <n v="12583.199999999999"/>
    <x v="13"/>
  </r>
  <r>
    <n v="202848"/>
    <x v="13"/>
  </r>
  <r>
    <n v="8444.4719999999998"/>
    <x v="13"/>
  </r>
  <r>
    <n v="3795.5279999999998"/>
    <x v="13"/>
  </r>
  <r>
    <n v="8425.1999999999989"/>
    <x v="13"/>
  </r>
  <r>
    <n v="27738"/>
    <x v="13"/>
  </r>
  <r>
    <n v="9720"/>
    <x v="13"/>
  </r>
  <r>
    <n v="264000"/>
    <x v="13"/>
  </r>
  <r>
    <n v="34080"/>
    <x v="13"/>
  </r>
  <r>
    <n v="66988.800000000003"/>
    <x v="13"/>
  </r>
  <r>
    <n v="33494.400000000001"/>
    <x v="13"/>
  </r>
  <r>
    <n v="52536"/>
    <x v="13"/>
  </r>
  <r>
    <n v="6706.0079999999998"/>
    <x v="13"/>
  </r>
  <r>
    <n v="9324"/>
    <x v="13"/>
  </r>
  <r>
    <n v="1471.2"/>
    <x v="13"/>
  </r>
  <r>
    <n v="1296"/>
    <x v="13"/>
  </r>
  <r>
    <n v="18192"/>
    <x v="13"/>
  </r>
  <r>
    <n v="17280"/>
    <x v="13"/>
  </r>
  <r>
    <n v="30132"/>
    <x v="13"/>
  </r>
  <r>
    <n v="49118.400000000001"/>
    <x v="13"/>
  </r>
  <r>
    <n v="15136.8"/>
    <x v="13"/>
  </r>
  <r>
    <n v="1644"/>
    <x v="13"/>
  </r>
  <r>
    <n v="144456"/>
    <x v="13"/>
  </r>
  <r>
    <n v="163200"/>
    <x v="13"/>
  </r>
  <r>
    <n v="121296"/>
    <x v="13"/>
  </r>
  <r>
    <n v="34344"/>
    <x v="13"/>
  </r>
  <r>
    <n v="57840"/>
    <x v="13"/>
  </r>
  <r>
    <n v="15360"/>
    <x v="13"/>
  </r>
  <r>
    <n v="36960"/>
    <x v="13"/>
  </r>
  <r>
    <n v="191952"/>
    <x v="13"/>
  </r>
  <r>
    <n v="876219.93599999999"/>
    <x v="14"/>
  </r>
  <r>
    <n v="251896.31999999995"/>
    <x v="14"/>
  </r>
  <r>
    <n v="818880"/>
    <x v="14"/>
  </r>
  <r>
    <n v="194817.79199999999"/>
    <x v="14"/>
  </r>
  <r>
    <n v="53040"/>
    <x v="14"/>
  </r>
  <r>
    <n v="22800"/>
    <x v="14"/>
  </r>
  <r>
    <n v="52016.639999999992"/>
    <x v="14"/>
  </r>
  <r>
    <n v="773178.52799999993"/>
    <x v="14"/>
  </r>
  <r>
    <n v="30960"/>
    <x v="14"/>
  </r>
  <r>
    <n v="55411.199999999997"/>
    <x v="14"/>
  </r>
  <r>
    <n v="709300.79999999993"/>
    <x v="14"/>
  </r>
  <r>
    <n v="10260"/>
    <x v="14"/>
  </r>
  <r>
    <n v="26055.768"/>
    <x v="14"/>
  </r>
  <r>
    <n v="552873.6"/>
    <x v="14"/>
  </r>
  <r>
    <n v="233472"/>
    <x v="14"/>
  </r>
  <r>
    <n v="14400"/>
    <x v="14"/>
  </r>
  <r>
    <n v="302184"/>
    <x v="14"/>
  </r>
  <r>
    <n v="427680"/>
    <x v="14"/>
  </r>
  <r>
    <n v="58848"/>
    <x v="14"/>
  </r>
  <r>
    <n v="33494.400000000001"/>
    <x v="14"/>
  </r>
  <r>
    <n v="102000"/>
    <x v="14"/>
  </r>
  <r>
    <n v="1185312"/>
    <x v="14"/>
  </r>
  <r>
    <n v="263100"/>
    <x v="14"/>
  </r>
  <r>
    <n v="378000"/>
    <x v="14"/>
  </r>
  <r>
    <n v="3595.9199999999996"/>
    <x v="14"/>
  </r>
  <r>
    <n v="37365.119999999995"/>
    <x v="14"/>
  </r>
  <r>
    <n v="109082.68800000001"/>
    <x v="14"/>
  </r>
  <r>
    <n v="15300"/>
    <x v="14"/>
  </r>
  <r>
    <n v="8880"/>
    <x v="15"/>
  </r>
  <r>
    <n v="200280"/>
    <x v="15"/>
  </r>
  <r>
    <n v="10444.199999999999"/>
    <x v="15"/>
  </r>
  <r>
    <n v="8649.6"/>
    <x v="15"/>
  </r>
  <r>
    <n v="972"/>
    <x v="15"/>
  </r>
  <r>
    <n v="368582.39999999997"/>
    <x v="15"/>
  </r>
  <r>
    <n v="4176"/>
    <x v="15"/>
  </r>
  <r>
    <n v="16704"/>
    <x v="15"/>
  </r>
  <r>
    <n v="10915.199999999999"/>
    <x v="15"/>
  </r>
  <r>
    <n v="8352"/>
    <x v="15"/>
  </r>
  <r>
    <n v="5174.3999999999996"/>
    <x v="15"/>
  </r>
  <r>
    <n v="8352"/>
    <x v="15"/>
  </r>
  <r>
    <n v="54000"/>
    <x v="15"/>
  </r>
  <r>
    <n v="4492.8"/>
    <x v="16"/>
  </r>
  <r>
    <n v="19289.088"/>
    <x v="16"/>
  </r>
  <r>
    <n v="8211.84"/>
    <x v="16"/>
  </r>
  <r>
    <n v="4270.8"/>
    <x v="16"/>
  </r>
  <r>
    <n v="83965.439999999988"/>
    <x v="16"/>
  </r>
  <r>
    <n v="5711.1839999999993"/>
    <x v="16"/>
  </r>
  <r>
    <n v="204720"/>
    <x v="16"/>
  </r>
  <r>
    <n v="5711.1839999999993"/>
    <x v="16"/>
  </r>
  <r>
    <n v="48704.447999999997"/>
    <x v="16"/>
  </r>
  <r>
    <n v="248112"/>
    <x v="16"/>
  </r>
  <r>
    <n v="191640"/>
    <x v="16"/>
  </r>
  <r>
    <n v="56280"/>
    <x v="16"/>
  </r>
  <r>
    <n v="46980"/>
    <x v="16"/>
  </r>
  <r>
    <n v="26008.319999999996"/>
    <x v="16"/>
  </r>
  <r>
    <n v="71118"/>
    <x v="16"/>
  </r>
  <r>
    <n v="120000"/>
    <x v="16"/>
  </r>
  <r>
    <n v="96647.315999999992"/>
    <x v="16"/>
  </r>
  <r>
    <n v="310819.89600000001"/>
    <x v="16"/>
  </r>
  <r>
    <n v="52111.536"/>
    <x v="16"/>
  </r>
  <r>
    <n v="191833.92"/>
    <x v="16"/>
  </r>
  <r>
    <n v="21707.399999999998"/>
    <x v="16"/>
  </r>
  <r>
    <n v="125424"/>
    <x v="16"/>
  </r>
  <r>
    <n v="50956.799999999996"/>
    <x v="16"/>
  </r>
  <r>
    <n v="2466"/>
    <x v="16"/>
  </r>
  <r>
    <n v="46980"/>
    <x v="16"/>
  </r>
  <r>
    <n v="45000"/>
    <x v="16"/>
  </r>
  <r>
    <n v="19824"/>
    <x v="16"/>
  </r>
  <r>
    <n v="2706"/>
    <x v="16"/>
  </r>
  <r>
    <n v="12528"/>
    <x v="16"/>
  </r>
  <r>
    <n v="27288"/>
    <x v="16"/>
  </r>
  <r>
    <n v="41040"/>
    <x v="16"/>
  </r>
  <r>
    <n v="199200"/>
    <x v="16"/>
  </r>
  <r>
    <n v="18600"/>
    <x v="16"/>
  </r>
  <r>
    <n v="361116"/>
    <x v="16"/>
  </r>
  <r>
    <n v="55812"/>
    <x v="16"/>
  </r>
  <r>
    <n v="92208"/>
    <x v="16"/>
  </r>
  <r>
    <n v="185328"/>
    <x v="16"/>
  </r>
  <r>
    <n v="4792761.5999999996"/>
    <x v="16"/>
  </r>
  <r>
    <n v="54000"/>
    <x v="16"/>
  </r>
  <r>
    <n v="32280"/>
    <x v="16"/>
  </r>
  <r>
    <n v="218880"/>
    <x v="16"/>
  </r>
  <r>
    <n v="32280"/>
    <x v="16"/>
  </r>
  <r>
    <n v="1642.4639999999999"/>
    <x v="17"/>
  </r>
  <r>
    <n v="4927.1040000000003"/>
    <x v="17"/>
  </r>
  <r>
    <n v="56160"/>
    <x v="17"/>
  </r>
  <r>
    <n v="5595.7439999999997"/>
    <x v="17"/>
  </r>
  <r>
    <n v="9396"/>
    <x v="17"/>
  </r>
  <r>
    <n v="3984.1919999999996"/>
    <x v="17"/>
  </r>
  <r>
    <n v="1466.3999999999999"/>
    <x v="17"/>
  </r>
  <r>
    <n v="34482.239999999998"/>
    <x v="17"/>
  </r>
  <r>
    <n v="7740"/>
    <x v="17"/>
  </r>
  <r>
    <n v="44905.223999999995"/>
    <x v="17"/>
  </r>
  <r>
    <n v="8118"/>
    <x v="17"/>
  </r>
  <r>
    <n v="374.4"/>
    <x v="18"/>
  </r>
  <r>
    <n v="46200"/>
    <x v="18"/>
  </r>
  <r>
    <n v="755688.95999999985"/>
    <x v="18"/>
  </r>
  <r>
    <n v="199598.4"/>
    <x v="18"/>
  </r>
  <r>
    <n v="228480"/>
    <x v="18"/>
  </r>
  <r>
    <n v="48704.447999999997"/>
    <x v="18"/>
  </r>
  <r>
    <n v="147560.4"/>
    <x v="18"/>
  </r>
  <r>
    <n v="442967.61599999998"/>
    <x v="18"/>
  </r>
  <r>
    <n v="475068.04800000001"/>
    <x v="18"/>
  </r>
  <r>
    <n v="75744"/>
    <x v="18"/>
  </r>
  <r>
    <n v="154316.448"/>
    <x v="18"/>
  </r>
  <r>
    <n v="63554.399999999994"/>
    <x v="18"/>
  </r>
  <r>
    <n v="411340.79999999999"/>
    <x v="18"/>
  </r>
  <r>
    <n v="89802.911999999997"/>
    <x v="18"/>
  </r>
  <r>
    <n v="103833.59999999999"/>
    <x v="18"/>
  </r>
  <r>
    <n v="226272"/>
    <x v="18"/>
  </r>
  <r>
    <n v="154224"/>
    <x v="18"/>
  </r>
  <r>
    <n v="5106.6480000000001"/>
    <x v="18"/>
  </r>
  <r>
    <n v="28944"/>
    <x v="19"/>
  </r>
  <r>
    <n v="8212.7999999999993"/>
    <x v="19"/>
  </r>
  <r>
    <n v="26208"/>
    <x v="19"/>
  </r>
  <r>
    <n v="17171.46"/>
    <x v="19"/>
  </r>
  <r>
    <n v="44023.199999999997"/>
    <x v="19"/>
  </r>
  <r>
    <n v="11124"/>
    <x v="19"/>
  </r>
  <r>
    <n v="139528.56"/>
    <x v="19"/>
  </r>
  <r>
    <n v="16200"/>
    <x v="19"/>
  </r>
  <r>
    <n v="22439.34"/>
    <x v="19"/>
  </r>
  <r>
    <n v="12583.199999999999"/>
    <x v="19"/>
  </r>
  <r>
    <n v="77596.895999999993"/>
    <x v="19"/>
  </r>
  <r>
    <n v="38052"/>
    <x v="19"/>
  </r>
  <r>
    <n v="22439.34"/>
    <x v="19"/>
  </r>
  <r>
    <n v="283680"/>
    <x v="19"/>
  </r>
  <r>
    <n v="40674.815999999999"/>
    <x v="19"/>
  </r>
  <r>
    <n v="31777.199999999997"/>
    <x v="19"/>
  </r>
  <r>
    <n v="13358.591999999999"/>
    <x v="19"/>
  </r>
  <r>
    <n v="2987.712"/>
    <x v="19"/>
  </r>
  <r>
    <n v="392400"/>
    <x v="19"/>
  </r>
  <r>
    <n v="54720"/>
    <x v="19"/>
  </r>
  <r>
    <n v="30600"/>
    <x v="19"/>
  </r>
  <r>
    <n v="54720"/>
    <x v="19"/>
  </r>
  <r>
    <n v="30600"/>
    <x v="19"/>
  </r>
  <r>
    <n v="61548"/>
    <x v="19"/>
  </r>
  <r>
    <n v="120060"/>
    <x v="19"/>
  </r>
  <r>
    <n v="276000"/>
    <x v="19"/>
  </r>
  <r>
    <n v="120000"/>
    <x v="19"/>
  </r>
  <r>
    <n v="115920"/>
    <x v="19"/>
  </r>
  <r>
    <n v="252000"/>
    <x v="19"/>
  </r>
  <r>
    <n v="72000"/>
    <x v="19"/>
  </r>
  <r>
    <n v="125261.75999999999"/>
    <x v="20"/>
  </r>
  <r>
    <n v="486950.60399999993"/>
    <x v="20"/>
  </r>
  <r>
    <n v="32602.667999999998"/>
    <x v="20"/>
  </r>
  <r>
    <n v="68148"/>
    <x v="20"/>
  </r>
  <r>
    <n v="818611.19999999995"/>
    <x v="20"/>
  </r>
  <r>
    <n v="289941.94799999997"/>
    <x v="20"/>
  </r>
  <r>
    <n v="14742.359999999999"/>
    <x v="20"/>
  </r>
  <r>
    <n v="68964.479999999996"/>
    <x v="20"/>
  </r>
  <r>
    <n v="269889.37199999997"/>
    <x v="20"/>
  </r>
  <r>
    <n v="63292.319999999992"/>
    <x v="20"/>
  </r>
  <r>
    <n v="31646.159999999996"/>
    <x v="20"/>
  </r>
  <r>
    <n v="73558.368000000002"/>
    <x v="20"/>
  </r>
  <r>
    <n v="47076"/>
    <x v="20"/>
  </r>
  <r>
    <n v="59544"/>
    <x v="20"/>
  </r>
  <r>
    <n v="751549.82400000002"/>
    <x v="20"/>
  </r>
  <r>
    <n v="4932"/>
    <x v="20"/>
  </r>
  <r>
    <n v="3288"/>
    <x v="20"/>
  </r>
  <r>
    <n v="16313.52"/>
    <x v="21"/>
  </r>
  <r>
    <n v="40185.599999999999"/>
    <x v="21"/>
  </r>
  <r>
    <n v="14414.4"/>
    <x v="21"/>
  </r>
  <r>
    <n v="34594.560000000005"/>
    <x v="21"/>
  </r>
  <r>
    <n v="138600"/>
    <x v="21"/>
  </r>
  <r>
    <n v="50921.279999999999"/>
    <x v="21"/>
  </r>
  <r>
    <n v="250560"/>
    <x v="21"/>
  </r>
  <r>
    <n v="134640"/>
    <x v="21"/>
  </r>
  <r>
    <n v="151812"/>
    <x v="21"/>
  </r>
  <r>
    <n v="60000"/>
    <x v="21"/>
  </r>
  <r>
    <n v="56100"/>
    <x v="21"/>
  </r>
  <r>
    <n v="20505.3"/>
    <x v="22"/>
  </r>
  <r>
    <n v="1224"/>
    <x v="22"/>
  </r>
  <r>
    <n v="23726.975999999999"/>
    <x v="22"/>
  </r>
  <r>
    <n v="5748.2880000000005"/>
    <x v="22"/>
  </r>
  <r>
    <n v="8541.6"/>
    <x v="22"/>
  </r>
  <r>
    <n v="24851.16"/>
    <x v="22"/>
  </r>
  <r>
    <n v="8211.84"/>
    <x v="22"/>
  </r>
  <r>
    <n v="10447.919999999998"/>
    <x v="22"/>
  </r>
  <r>
    <n v="748.8"/>
    <x v="22"/>
  </r>
  <r>
    <n v="15336"/>
    <x v="22"/>
  </r>
  <r>
    <n v="15336"/>
    <x v="22"/>
  </r>
  <r>
    <n v="15336"/>
    <x v="22"/>
  </r>
  <r>
    <n v="24016.859999999997"/>
    <x v="22"/>
  </r>
  <r>
    <n v="20531.04"/>
    <x v="22"/>
  </r>
  <r>
    <n v="9156.0239999999994"/>
    <x v="22"/>
  </r>
  <r>
    <n v="46356.719999999994"/>
    <x v="22"/>
  </r>
  <r>
    <n v="87360"/>
    <x v="22"/>
  </r>
  <r>
    <n v="1742.2079999999999"/>
    <x v="22"/>
  </r>
  <r>
    <n v="9210.24"/>
    <x v="22"/>
  </r>
  <r>
    <n v="13815.359999999999"/>
    <x v="22"/>
  </r>
  <r>
    <n v="42222.36"/>
    <x v="22"/>
  </r>
  <r>
    <n v="8255.52"/>
    <x v="22"/>
  </r>
  <r>
    <n v="151880.54399999999"/>
    <x v="22"/>
  </r>
  <r>
    <n v="11980.8"/>
    <x v="22"/>
  </r>
  <r>
    <n v="36009.360000000001"/>
    <x v="22"/>
  </r>
  <r>
    <n v="35942.400000000001"/>
    <x v="22"/>
  </r>
  <r>
    <n v="14376.96"/>
    <x v="22"/>
  </r>
  <r>
    <n v="45367.5"/>
    <x v="22"/>
  </r>
  <r>
    <n v="105580.8"/>
    <x v="22"/>
  </r>
  <r>
    <n v="36504"/>
    <x v="22"/>
  </r>
  <r>
    <n v="61680"/>
    <x v="22"/>
  </r>
  <r>
    <n v="1347.8399999999997"/>
    <x v="22"/>
  </r>
  <r>
    <n v="1478.88"/>
    <x v="22"/>
  </r>
  <r>
    <n v="33494.400000000001"/>
    <x v="22"/>
  </r>
  <r>
    <n v="196632"/>
    <x v="22"/>
  </r>
  <r>
    <n v="38880"/>
    <x v="22"/>
  </r>
  <r>
    <n v="77760"/>
    <x v="22"/>
  </r>
  <r>
    <n v="238104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B27" firstHeaderRow="1" firstDataRow="1" firstDataCol="1"/>
  <pivotFields count="2">
    <pivotField dataField="1" showAll="0"/>
    <pivotField axis="axisRow" showAll="0">
      <items count="24">
        <item x="3"/>
        <item x="2"/>
        <item x="8"/>
        <item x="9"/>
        <item x="11"/>
        <item x="12"/>
        <item x="17"/>
        <item x="5"/>
        <item x="1"/>
        <item x="4"/>
        <item x="6"/>
        <item x="7"/>
        <item x="10"/>
        <item x="13"/>
        <item x="14"/>
        <item x="15"/>
        <item x="16"/>
        <item x="18"/>
        <item x="19"/>
        <item x="20"/>
        <item x="21"/>
        <item x="22"/>
        <item x="0"/>
        <item t="default"/>
      </items>
    </pivotField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Сумма по полю Плановая сумма с НДС, руб." fld="0" baseField="1" baseItem="0" numFmtId="165"/>
  </dataFields>
  <formats count="59">
    <format dxfId="58">
      <pivotArea collapsedLevelsAreSubtotals="1" fieldPosition="0">
        <references count="1">
          <reference field="1" count="1">
            <x v="18"/>
          </reference>
        </references>
      </pivotArea>
    </format>
    <format dxfId="57">
      <pivotArea collapsedLevelsAreSubtotals="1" fieldPosition="0">
        <references count="1">
          <reference field="1" count="1">
            <x v="18"/>
          </reference>
        </references>
      </pivotArea>
    </format>
    <format dxfId="56">
      <pivotArea dataOnly="0" labelOnly="1" fieldPosition="0">
        <references count="1">
          <reference field="1" count="1">
            <x v="18"/>
          </reference>
        </references>
      </pivotArea>
    </format>
    <format dxfId="55">
      <pivotArea collapsedLevelsAreSubtotals="1" fieldPosition="0">
        <references count="1">
          <reference field="1" count="1">
            <x v="21"/>
          </reference>
        </references>
      </pivotArea>
    </format>
    <format dxfId="54">
      <pivotArea dataOnly="0" labelOnly="1" fieldPosition="0">
        <references count="1">
          <reference field="1" count="1">
            <x v="21"/>
          </reference>
        </references>
      </pivotArea>
    </format>
    <format dxfId="53">
      <pivotArea collapsedLevelsAreSubtotals="1" fieldPosition="0">
        <references count="1">
          <reference field="1" count="1">
            <x v="19"/>
          </reference>
        </references>
      </pivotArea>
    </format>
    <format dxfId="52">
      <pivotArea dataOnly="0" labelOnly="1" fieldPosition="0">
        <references count="1">
          <reference field="1" count="1">
            <x v="19"/>
          </reference>
        </references>
      </pivotArea>
    </format>
    <format dxfId="51">
      <pivotArea collapsedLevelsAreSubtotals="1" fieldPosition="0">
        <references count="1">
          <reference field="1" count="1">
            <x v="20"/>
          </reference>
        </references>
      </pivotArea>
    </format>
    <format dxfId="50">
      <pivotArea dataOnly="0" labelOnly="1" fieldPosition="0">
        <references count="1">
          <reference field="1" count="1">
            <x v="20"/>
          </reference>
        </references>
      </pivotArea>
    </format>
    <format dxfId="49">
      <pivotArea collapsedLevelsAreSubtotals="1" fieldPosition="0">
        <references count="1">
          <reference field="1" count="1">
            <x v="2"/>
          </reference>
        </references>
      </pivotArea>
    </format>
    <format dxfId="48">
      <pivotArea dataOnly="0" labelOnly="1" fieldPosition="0">
        <references count="1">
          <reference field="1" count="1">
            <x v="2"/>
          </reference>
        </references>
      </pivotArea>
    </format>
    <format dxfId="47">
      <pivotArea collapsedLevelsAreSubtotals="1" fieldPosition="0">
        <references count="1">
          <reference field="1" count="1">
            <x v="4"/>
          </reference>
        </references>
      </pivotArea>
    </format>
    <format dxfId="46">
      <pivotArea dataOnly="0" labelOnly="1" fieldPosition="0">
        <references count="1">
          <reference field="1" count="1">
            <x v="4"/>
          </reference>
        </references>
      </pivotArea>
    </format>
    <format dxfId="45">
      <pivotArea collapsedLevelsAreSubtotals="1" fieldPosition="0">
        <references count="1">
          <reference field="1" count="1">
            <x v="13"/>
          </reference>
        </references>
      </pivotArea>
    </format>
    <format dxfId="44">
      <pivotArea dataOnly="0" labelOnly="1" fieldPosition="0">
        <references count="1">
          <reference field="1" count="1">
            <x v="13"/>
          </reference>
        </references>
      </pivotArea>
    </format>
    <format dxfId="43">
      <pivotArea collapsedLevelsAreSubtotals="1" fieldPosition="0">
        <references count="1">
          <reference field="1" count="1">
            <x v="15"/>
          </reference>
        </references>
      </pivotArea>
    </format>
    <format dxfId="42">
      <pivotArea dataOnly="0" labelOnly="1" fieldPosition="0">
        <references count="1">
          <reference field="1" count="1">
            <x v="15"/>
          </reference>
        </references>
      </pivotArea>
    </format>
    <format dxfId="41">
      <pivotArea collapsedLevelsAreSubtotals="1" fieldPosition="0">
        <references count="1">
          <reference field="1" count="1">
            <x v="14"/>
          </reference>
        </references>
      </pivotArea>
    </format>
    <format dxfId="40">
      <pivotArea dataOnly="0" labelOnly="1" fieldPosition="0">
        <references count="1">
          <reference field="1" count="1">
            <x v="14"/>
          </reference>
        </references>
      </pivotArea>
    </format>
    <format dxfId="39">
      <pivotArea collapsedLevelsAreSubtotals="1" fieldPosition="0">
        <references count="1">
          <reference field="1" count="1">
            <x v="16"/>
          </reference>
        </references>
      </pivotArea>
    </format>
    <format dxfId="38">
      <pivotArea dataOnly="0" labelOnly="1" fieldPosition="0">
        <references count="1">
          <reference field="1" count="1">
            <x v="16"/>
          </reference>
        </references>
      </pivotArea>
    </format>
    <format dxfId="37">
      <pivotArea collapsedLevelsAreSubtotals="1" fieldPosition="0">
        <references count="1">
          <reference field="1" count="1">
            <x v="7"/>
          </reference>
        </references>
      </pivotArea>
    </format>
    <format dxfId="36">
      <pivotArea dataOnly="0" labelOnly="1" fieldPosition="0">
        <references count="1">
          <reference field="1" count="1">
            <x v="7"/>
          </reference>
        </references>
      </pivotArea>
    </format>
    <format dxfId="35">
      <pivotArea collapsedLevelsAreSubtotals="1" fieldPosition="0">
        <references count="1">
          <reference field="1" count="1">
            <x v="17"/>
          </reference>
        </references>
      </pivotArea>
    </format>
    <format dxfId="34">
      <pivotArea dataOnly="0" labelOnly="1" fieldPosition="0">
        <references count="1">
          <reference field="1" count="1">
            <x v="17"/>
          </reference>
        </references>
      </pivotArea>
    </format>
    <format dxfId="33">
      <pivotArea collapsedLevelsAreSubtotals="1" fieldPosition="0">
        <references count="1">
          <reference field="1" count="1">
            <x v="9"/>
          </reference>
        </references>
      </pivotArea>
    </format>
    <format dxfId="32">
      <pivotArea dataOnly="0" labelOnly="1" fieldPosition="0">
        <references count="1">
          <reference field="1" count="1">
            <x v="9"/>
          </reference>
        </references>
      </pivotArea>
    </format>
    <format dxfId="31">
      <pivotArea collapsedLevelsAreSubtotals="1" fieldPosition="0">
        <references count="1">
          <reference field="1" count="1">
            <x v="3"/>
          </reference>
        </references>
      </pivotArea>
    </format>
    <format dxfId="30">
      <pivotArea dataOnly="0" labelOnly="1" fieldPosition="0">
        <references count="1">
          <reference field="1" count="1">
            <x v="3"/>
          </reference>
        </references>
      </pivotArea>
    </format>
    <format dxfId="29">
      <pivotArea collapsedLevelsAreSubtotals="1" fieldPosition="0">
        <references count="1">
          <reference field="1" count="1">
            <x v="10"/>
          </reference>
        </references>
      </pivotArea>
    </format>
    <format dxfId="28">
      <pivotArea dataOnly="0" labelOnly="1" fieldPosition="0">
        <references count="1">
          <reference field="1" count="1">
            <x v="10"/>
          </reference>
        </references>
      </pivotArea>
    </format>
    <format dxfId="27">
      <pivotArea collapsedLevelsAreSubtotals="1" fieldPosition="0">
        <references count="1">
          <reference field="1" count="1">
            <x v="11"/>
          </reference>
        </references>
      </pivotArea>
    </format>
    <format dxfId="26">
      <pivotArea dataOnly="0" labelOnly="1" fieldPosition="0">
        <references count="1">
          <reference field="1" count="1">
            <x v="11"/>
          </reference>
        </references>
      </pivotArea>
    </format>
    <format dxfId="25">
      <pivotArea dataOnly="0" fieldPosition="0">
        <references count="1">
          <reference field="1" count="1">
            <x v="5"/>
          </reference>
        </references>
      </pivotArea>
    </format>
    <format dxfId="24">
      <pivotArea collapsedLevelsAreSubtotals="1" fieldPosition="0">
        <references count="1">
          <reference field="1" count="1">
            <x v="8"/>
          </reference>
        </references>
      </pivotArea>
    </format>
    <format dxfId="23">
      <pivotArea dataOnly="0" labelOnly="1" fieldPosition="0">
        <references count="1">
          <reference field="1" count="1">
            <x v="8"/>
          </reference>
        </references>
      </pivotArea>
    </format>
    <format dxfId="22">
      <pivotArea collapsedLevelsAreSubtotals="1" fieldPosition="0">
        <references count="1">
          <reference field="1" count="1">
            <x v="1"/>
          </reference>
        </references>
      </pivotArea>
    </format>
    <format dxfId="21">
      <pivotArea dataOnly="0" labelOnly="1" fieldPosition="0">
        <references count="1">
          <reference field="1" count="1">
            <x v="1"/>
          </reference>
        </references>
      </pivotArea>
    </format>
    <format dxfId="20">
      <pivotArea collapsedLevelsAreSubtotals="1" fieldPosition="0">
        <references count="1">
          <reference field="1" count="1">
            <x v="0"/>
          </reference>
        </references>
      </pivotArea>
    </format>
    <format dxfId="19">
      <pivotArea dataOnly="0" labelOnly="1" fieldPosition="0">
        <references count="1">
          <reference field="1" count="1">
            <x v="0"/>
          </reference>
        </references>
      </pivotArea>
    </format>
    <format dxfId="18">
      <pivotArea collapsedLevelsAreSubtotals="1" fieldPosition="0">
        <references count="1">
          <reference field="1" count="1">
            <x v="12"/>
          </reference>
        </references>
      </pivotArea>
    </format>
    <format dxfId="17">
      <pivotArea dataOnly="0" labelOnly="1" fieldPosition="0">
        <references count="1">
          <reference field="1" count="1">
            <x v="12"/>
          </reference>
        </references>
      </pivotArea>
    </format>
    <format dxfId="16">
      <pivotArea collapsedLevelsAreSubtotals="1" fieldPosition="0">
        <references count="1">
          <reference field="1" count="1">
            <x v="6"/>
          </reference>
        </references>
      </pivotArea>
    </format>
    <format dxfId="15">
      <pivotArea dataOnly="0" labelOnly="1" fieldPosition="0">
        <references count="1">
          <reference field="1" count="1">
            <x v="6"/>
          </reference>
        </references>
      </pivotArea>
    </format>
    <format dxfId="14">
      <pivotArea collapsedLevelsAreSubtotals="1" fieldPosition="0">
        <references count="1">
          <reference field="1" count="1">
            <x v="0"/>
          </reference>
        </references>
      </pivotArea>
    </format>
    <format dxfId="13">
      <pivotArea dataOnly="0" labelOnly="1" fieldPosition="0">
        <references count="1">
          <reference field="1" count="1">
            <x v="0"/>
          </reference>
        </references>
      </pivotArea>
    </format>
    <format dxfId="12">
      <pivotArea collapsedLevelsAreSubtotals="1" fieldPosition="0">
        <references count="1">
          <reference field="1" count="1">
            <x v="16"/>
          </reference>
        </references>
      </pivotArea>
    </format>
    <format dxfId="11">
      <pivotArea dataOnly="0" labelOnly="1" fieldPosition="0">
        <references count="1">
          <reference field="1" count="1">
            <x v="16"/>
          </reference>
        </references>
      </pivotArea>
    </format>
    <format dxfId="10">
      <pivotArea collapsedLevelsAreSubtotals="1" fieldPosition="0">
        <references count="1">
          <reference field="1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9">
      <pivotArea dataOnly="0" labelOnly="1" fieldPosition="0">
        <references count="1">
          <reference field="1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8">
      <pivotArea collapsedLevelsAreSubtotals="1" fieldPosition="0">
        <references count="1">
          <reference field="1" count="1">
            <x v="0"/>
          </reference>
        </references>
      </pivotArea>
    </format>
    <format dxfId="7">
      <pivotArea dataOnly="0" labelOnly="1" fieldPosition="0">
        <references count="1">
          <reference field="1" count="1">
            <x v="0"/>
          </reference>
        </references>
      </pivotArea>
    </format>
    <format dxfId="6">
      <pivotArea collapsedLevelsAreSubtotals="1" fieldPosition="0">
        <references count="1">
          <reference field="1" count="1">
            <x v="1"/>
          </reference>
        </references>
      </pivotArea>
    </format>
    <format dxfId="5">
      <pivotArea dataOnly="0" labelOnly="1" fieldPosition="0">
        <references count="1">
          <reference field="1" count="1">
            <x v="1"/>
          </reference>
        </references>
      </pivotArea>
    </format>
    <format dxfId="4">
      <pivotArea collapsedLevelsAreSubtotals="1" fieldPosition="0">
        <references count="1">
          <reference field="1" count="1">
            <x v="2"/>
          </reference>
        </references>
      </pivotArea>
    </format>
    <format dxfId="3">
      <pivotArea dataOnly="0" labelOnly="1" fieldPosition="0">
        <references count="1">
          <reference field="1" count="1">
            <x v="2"/>
          </reference>
        </references>
      </pivotArea>
    </format>
    <format dxfId="2">
      <pivotArea collapsedLevelsAreSubtotals="1" fieldPosition="0">
        <references count="1">
          <reference field="1" count="1">
            <x v="3"/>
          </reference>
        </references>
      </pivotArea>
    </format>
    <format dxfId="1">
      <pivotArea dataOnly="0" labelOnly="1" fieldPosition="0">
        <references count="1">
          <reference field="1" count="1">
            <x v="3"/>
          </reference>
        </references>
      </pivotArea>
    </format>
    <format dxfId="0">
      <pivotArea dataOnly="0" fieldPosition="0">
        <references count="1">
          <reference field="1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2"/>
  <sheetViews>
    <sheetView zoomScale="70" zoomScaleNormal="70" workbookViewId="0">
      <selection activeCell="T5" sqref="T5"/>
    </sheetView>
  </sheetViews>
  <sheetFormatPr defaultColWidth="10" defaultRowHeight="12.75" x14ac:dyDescent="0.2"/>
  <cols>
    <col min="1" max="1" width="5.5703125" style="1" customWidth="1"/>
    <col min="2" max="2" width="13.28515625" style="1" customWidth="1"/>
    <col min="3" max="3" width="14" style="1" customWidth="1"/>
    <col min="4" max="4" width="33.7109375" style="1" customWidth="1"/>
    <col min="5" max="5" width="6.28515625" style="1" customWidth="1"/>
    <col min="6" max="6" width="19.42578125" style="19" customWidth="1"/>
    <col min="7" max="7" width="15.28515625" style="1" customWidth="1"/>
    <col min="8" max="8" width="12.28515625" style="12" customWidth="1"/>
    <col min="9" max="9" width="9.7109375" style="13" customWidth="1"/>
    <col min="10" max="10" width="13.28515625" style="1" customWidth="1"/>
    <col min="11" max="11" width="10.5703125" style="1" customWidth="1"/>
    <col min="12" max="12" width="9.7109375" style="1" customWidth="1"/>
    <col min="13" max="13" width="11.28515625" style="1" customWidth="1"/>
    <col min="14" max="14" width="12.5703125" style="1" customWidth="1"/>
    <col min="15" max="15" width="51.7109375" style="1" customWidth="1"/>
    <col min="16" max="16384" width="10" style="1"/>
  </cols>
  <sheetData>
    <row r="1" spans="1:23" s="80" customFormat="1" ht="25.5" customHeight="1" x14ac:dyDescent="0.25">
      <c r="A1" s="122" t="s">
        <v>169</v>
      </c>
      <c r="B1" s="122"/>
      <c r="C1" s="122"/>
      <c r="D1" s="122"/>
      <c r="E1" s="122"/>
      <c r="F1" s="122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79"/>
      <c r="S1" s="79"/>
      <c r="T1" s="79"/>
    </row>
    <row r="2" spans="1:23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81"/>
      <c r="J2" s="81"/>
      <c r="K2" s="81"/>
      <c r="L2" s="81"/>
      <c r="M2" s="81"/>
      <c r="N2" s="81"/>
      <c r="O2" s="82"/>
      <c r="P2" s="82"/>
      <c r="Q2" s="82"/>
      <c r="R2" s="82"/>
      <c r="S2" s="82"/>
      <c r="T2" s="82"/>
    </row>
    <row r="3" spans="1:23" s="84" customFormat="1" ht="18.75" x14ac:dyDescent="0.2">
      <c r="A3" s="83" t="s">
        <v>124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s="86" customFormat="1" ht="43.5" customHeight="1" x14ac:dyDescent="0.25">
      <c r="A4" s="125" t="s">
        <v>172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85"/>
    </row>
    <row r="5" spans="1:23" s="84" customFormat="1" ht="18.75" x14ac:dyDescent="0.2">
      <c r="A5" s="87" t="s">
        <v>125</v>
      </c>
      <c r="B5" s="87"/>
      <c r="C5" s="87"/>
      <c r="D5" s="87"/>
      <c r="E5" s="87"/>
      <c r="F5" s="87"/>
      <c r="G5" s="87"/>
      <c r="H5" s="87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126"/>
      <c r="V5" s="126"/>
      <c r="W5" s="126"/>
    </row>
    <row r="6" spans="1:23" s="86" customFormat="1" ht="40.5" customHeight="1" x14ac:dyDescent="0.25">
      <c r="A6" s="127" t="s">
        <v>126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85"/>
    </row>
    <row r="7" spans="1:23" s="86" customFormat="1" ht="18.75" x14ac:dyDescent="0.25">
      <c r="A7" s="120" t="s">
        <v>127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89"/>
      <c r="R7" s="89"/>
      <c r="S7" s="89"/>
      <c r="T7" s="89"/>
      <c r="U7" s="119"/>
      <c r="V7" s="119"/>
      <c r="W7" s="119"/>
    </row>
    <row r="8" spans="1:23" s="92" customFormat="1" ht="18.75" x14ac:dyDescent="0.25">
      <c r="A8" s="90" t="s">
        <v>170</v>
      </c>
      <c r="B8" s="90"/>
      <c r="C8" s="90"/>
      <c r="D8" s="90"/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121"/>
      <c r="V8" s="121"/>
      <c r="W8" s="121"/>
    </row>
    <row r="9" spans="1:23" s="86" customFormat="1" ht="18.75" x14ac:dyDescent="0.25">
      <c r="A9" s="125" t="s">
        <v>167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89"/>
      <c r="R9" s="89"/>
      <c r="S9" s="89"/>
      <c r="T9" s="89"/>
      <c r="U9" s="119"/>
      <c r="V9" s="119"/>
      <c r="W9" s="119"/>
    </row>
    <row r="10" spans="1:23" s="86" customFormat="1" ht="18.75" x14ac:dyDescent="0.25">
      <c r="A10" s="125" t="s">
        <v>171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</row>
    <row r="11" spans="1:23" s="86" customFormat="1" ht="18.75" x14ac:dyDescent="0.25">
      <c r="A11" s="128" t="s">
        <v>128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89"/>
      <c r="R11" s="89"/>
      <c r="S11" s="89"/>
      <c r="T11" s="89"/>
      <c r="U11" s="119"/>
      <c r="V11" s="119"/>
      <c r="W11" s="119"/>
    </row>
    <row r="12" spans="1:23" s="86" customFormat="1" ht="40.5" customHeight="1" x14ac:dyDescent="0.25">
      <c r="A12" s="127" t="s">
        <v>168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19"/>
      <c r="W12" s="119"/>
    </row>
    <row r="13" spans="1:23" s="86" customFormat="1" ht="18.75" x14ac:dyDescent="0.25">
      <c r="A13" s="127" t="s">
        <v>129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89"/>
      <c r="R13" s="89"/>
      <c r="S13" s="89"/>
      <c r="T13" s="89"/>
      <c r="U13" s="119"/>
      <c r="V13" s="119"/>
      <c r="W13" s="119"/>
    </row>
    <row r="14" spans="1:23" s="86" customFormat="1" ht="18.75" x14ac:dyDescent="0.25">
      <c r="A14" s="127" t="s">
        <v>130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89"/>
      <c r="R14" s="89"/>
      <c r="S14" s="89"/>
      <c r="T14" s="89"/>
      <c r="U14" s="119"/>
      <c r="V14" s="119"/>
      <c r="W14" s="119"/>
    </row>
    <row r="15" spans="1:23" s="86" customFormat="1" ht="18.75" x14ac:dyDescent="0.25">
      <c r="A15" s="120" t="s">
        <v>131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89"/>
      <c r="R15" s="89"/>
      <c r="S15" s="89"/>
      <c r="T15" s="89"/>
      <c r="U15" s="119"/>
      <c r="V15" s="119"/>
      <c r="W15" s="119"/>
    </row>
    <row r="16" spans="1:23" s="92" customFormat="1" ht="18.75" x14ac:dyDescent="0.25">
      <c r="A16" s="90" t="s">
        <v>132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/>
      <c r="N16" s="91"/>
      <c r="O16" s="91"/>
      <c r="P16" s="91"/>
      <c r="Q16" s="91"/>
      <c r="R16" s="91"/>
      <c r="S16" s="91"/>
      <c r="T16" s="91"/>
      <c r="U16" s="121"/>
      <c r="V16" s="121"/>
      <c r="W16" s="121"/>
    </row>
    <row r="17" spans="1:23" s="92" customFormat="1" ht="18.75" x14ac:dyDescent="0.25">
      <c r="A17" s="90" t="s">
        <v>133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1"/>
      <c r="N17" s="91"/>
      <c r="O17" s="91"/>
      <c r="P17" s="91"/>
      <c r="Q17" s="91"/>
      <c r="R17" s="91"/>
      <c r="S17" s="91"/>
      <c r="T17" s="91"/>
      <c r="U17" s="93"/>
      <c r="V17" s="93"/>
      <c r="W17" s="93"/>
    </row>
    <row r="18" spans="1:23" s="86" customFormat="1" ht="18.75" x14ac:dyDescent="0.25">
      <c r="A18" s="127" t="s">
        <v>134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89"/>
      <c r="P18" s="89"/>
      <c r="Q18" s="89"/>
      <c r="R18" s="89"/>
      <c r="S18" s="89"/>
      <c r="T18" s="89"/>
      <c r="U18" s="119"/>
      <c r="V18" s="119"/>
      <c r="W18" s="119"/>
    </row>
    <row r="19" spans="1:23" s="86" customFormat="1" ht="18.75" x14ac:dyDescent="0.3">
      <c r="A19" s="129" t="s">
        <v>135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94"/>
      <c r="P19" s="94"/>
      <c r="Q19" s="94"/>
      <c r="R19" s="94"/>
      <c r="S19" s="94"/>
      <c r="T19" s="94"/>
      <c r="U19" s="94"/>
      <c r="V19" s="94"/>
      <c r="W19" s="94"/>
    </row>
    <row r="20" spans="1:23" s="86" customFormat="1" ht="18.75" x14ac:dyDescent="0.3">
      <c r="A20" s="118" t="s">
        <v>136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94"/>
      <c r="P20" s="94"/>
      <c r="Q20" s="94"/>
      <c r="R20" s="94"/>
      <c r="S20" s="94"/>
      <c r="T20" s="94"/>
      <c r="U20" s="94"/>
      <c r="V20" s="94"/>
      <c r="W20" s="94"/>
    </row>
    <row r="21" spans="1:23" s="86" customFormat="1" ht="18.75" x14ac:dyDescent="0.3">
      <c r="A21" s="118" t="s">
        <v>137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94"/>
      <c r="P21" s="94"/>
      <c r="Q21" s="94"/>
      <c r="R21" s="94"/>
      <c r="S21" s="94"/>
      <c r="T21" s="94"/>
      <c r="U21" s="94"/>
      <c r="V21" s="94"/>
      <c r="W21" s="94"/>
    </row>
    <row r="22" spans="1:23" s="86" customFormat="1" ht="44.25" customHeight="1" x14ac:dyDescent="0.3">
      <c r="A22" s="118" t="s">
        <v>138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94"/>
      <c r="P22" s="94"/>
      <c r="Q22" s="94"/>
      <c r="R22" s="94"/>
      <c r="S22" s="94"/>
      <c r="T22" s="94"/>
      <c r="U22" s="94"/>
      <c r="V22" s="94"/>
      <c r="W22" s="94"/>
    </row>
    <row r="23" spans="1:23" ht="18.75" x14ac:dyDescent="0.3">
      <c r="A23" s="100" t="s">
        <v>175</v>
      </c>
    </row>
    <row r="30" spans="1:23" x14ac:dyDescent="0.2">
      <c r="A30" s="2"/>
      <c r="B30" s="2"/>
      <c r="C30" s="2"/>
      <c r="D30" s="2"/>
      <c r="E30" s="2"/>
      <c r="F30" s="3"/>
      <c r="G30" s="2"/>
      <c r="H30" s="4"/>
      <c r="I30" s="5"/>
      <c r="J30" s="4"/>
      <c r="K30" s="4"/>
      <c r="L30" s="4"/>
      <c r="M30" s="4"/>
      <c r="N30" s="4"/>
      <c r="O30" s="6"/>
    </row>
    <row r="31" spans="1:23" ht="36.75" customHeight="1" x14ac:dyDescent="0.2">
      <c r="A31" s="20"/>
      <c r="B31" s="20"/>
      <c r="C31" s="20"/>
      <c r="D31" s="20"/>
      <c r="E31" s="20"/>
      <c r="F31" s="21"/>
      <c r="G31" s="20"/>
      <c r="H31" s="22"/>
      <c r="I31" s="7"/>
      <c r="J31" s="8"/>
      <c r="K31" s="8"/>
      <c r="L31" s="8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</row>
    <row r="33" spans="1:24" x14ac:dyDescent="0.2">
      <c r="C33" s="9"/>
      <c r="D33" s="10"/>
      <c r="E33" s="9"/>
      <c r="F33" s="11"/>
      <c r="G33" s="10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5"/>
    </row>
    <row r="34" spans="1:24" x14ac:dyDescent="0.2">
      <c r="A34" s="74"/>
      <c r="B34" s="74"/>
      <c r="C34" s="74"/>
      <c r="D34" s="75"/>
      <c r="E34" s="16"/>
      <c r="F34" s="17"/>
      <c r="G34" s="18"/>
      <c r="H34" s="18"/>
      <c r="I34" s="18"/>
      <c r="J34" s="18"/>
    </row>
    <row r="35" spans="1:24" x14ac:dyDescent="0.2">
      <c r="A35" s="74"/>
      <c r="B35" s="74"/>
      <c r="C35" s="74"/>
      <c r="D35" s="75"/>
      <c r="E35" s="16"/>
      <c r="F35" s="17"/>
      <c r="G35" s="18"/>
      <c r="H35" s="18"/>
      <c r="I35" s="18"/>
      <c r="J35" s="18"/>
    </row>
    <row r="36" spans="1:24" x14ac:dyDescent="0.2">
      <c r="A36" s="74"/>
      <c r="B36" s="74"/>
      <c r="C36" s="74"/>
      <c r="D36" s="76"/>
      <c r="E36" s="16"/>
      <c r="F36" s="23"/>
      <c r="G36" s="18"/>
      <c r="H36" s="18"/>
      <c r="I36" s="18"/>
      <c r="J36" s="18"/>
    </row>
    <row r="37" spans="1:24" x14ac:dyDescent="0.2">
      <c r="A37" s="74"/>
      <c r="B37" s="74"/>
      <c r="C37" s="74"/>
      <c r="D37" s="76"/>
      <c r="E37" s="16"/>
      <c r="F37" s="17"/>
      <c r="G37" s="18"/>
      <c r="H37" s="18"/>
      <c r="I37" s="18"/>
      <c r="J37" s="18"/>
    </row>
    <row r="38" spans="1:24" x14ac:dyDescent="0.2">
      <c r="A38" s="74"/>
      <c r="B38" s="74"/>
      <c r="C38" s="74"/>
      <c r="D38" s="76"/>
      <c r="E38" s="16"/>
      <c r="F38" s="17"/>
      <c r="G38" s="18"/>
      <c r="H38" s="18"/>
      <c r="I38" s="18"/>
      <c r="J38" s="18"/>
    </row>
    <row r="39" spans="1:24" x14ac:dyDescent="0.2">
      <c r="A39" s="77"/>
      <c r="B39" s="77"/>
      <c r="C39" s="77"/>
      <c r="D39" s="78"/>
      <c r="E39" s="16"/>
      <c r="F39" s="17"/>
      <c r="G39" s="18"/>
      <c r="H39" s="18"/>
      <c r="I39" s="18"/>
      <c r="J39" s="18"/>
    </row>
    <row r="40" spans="1:24" x14ac:dyDescent="0.2">
      <c r="A40" s="77"/>
      <c r="B40" s="77"/>
      <c r="C40" s="77"/>
      <c r="D40" s="78"/>
      <c r="E40" s="16"/>
      <c r="F40" s="17"/>
      <c r="G40" s="18"/>
      <c r="H40" s="18"/>
      <c r="I40" s="18"/>
      <c r="J40" s="18"/>
    </row>
    <row r="41" spans="1:24" x14ac:dyDescent="0.2">
      <c r="A41" s="77"/>
      <c r="B41" s="77"/>
      <c r="C41" s="77"/>
      <c r="D41" s="78"/>
      <c r="E41" s="16"/>
      <c r="F41" s="17"/>
      <c r="G41" s="18"/>
      <c r="H41" s="18"/>
      <c r="I41" s="18"/>
      <c r="J41" s="18"/>
    </row>
    <row r="42" spans="1:24" x14ac:dyDescent="0.2">
      <c r="A42" s="77"/>
      <c r="B42" s="77"/>
      <c r="C42" s="77"/>
      <c r="D42" s="78"/>
      <c r="E42" s="16"/>
      <c r="F42" s="17"/>
      <c r="G42" s="18"/>
      <c r="H42" s="18"/>
      <c r="I42" s="18"/>
      <c r="J42" s="18"/>
    </row>
    <row r="43" spans="1:24" x14ac:dyDescent="0.2">
      <c r="A43" s="77"/>
      <c r="B43" s="77"/>
      <c r="C43" s="77"/>
      <c r="D43" s="78"/>
      <c r="E43" s="16"/>
      <c r="F43" s="17"/>
      <c r="G43" s="18"/>
      <c r="H43" s="18"/>
      <c r="I43" s="18"/>
      <c r="J43" s="18"/>
    </row>
    <row r="44" spans="1:24" x14ac:dyDescent="0.2">
      <c r="A44" s="77"/>
      <c r="B44" s="77"/>
      <c r="C44" s="77"/>
      <c r="D44" s="78"/>
      <c r="E44" s="16"/>
      <c r="F44" s="17"/>
      <c r="G44" s="18"/>
      <c r="H44" s="18"/>
      <c r="I44" s="18"/>
      <c r="J44" s="18"/>
    </row>
    <row r="45" spans="1:24" x14ac:dyDescent="0.2">
      <c r="A45" s="77"/>
      <c r="B45" s="77"/>
      <c r="C45" s="77"/>
      <c r="D45" s="78"/>
      <c r="E45" s="16"/>
      <c r="F45" s="17"/>
      <c r="G45" s="18"/>
      <c r="H45" s="18"/>
      <c r="I45" s="18"/>
      <c r="J45" s="18"/>
    </row>
    <row r="46" spans="1:24" x14ac:dyDescent="0.2">
      <c r="A46" s="77"/>
      <c r="B46" s="77"/>
      <c r="C46" s="77"/>
      <c r="D46" s="78"/>
      <c r="E46" s="16"/>
      <c r="F46" s="17"/>
      <c r="G46" s="18"/>
      <c r="H46" s="18"/>
      <c r="I46" s="18"/>
      <c r="J46" s="18"/>
    </row>
    <row r="47" spans="1:24" x14ac:dyDescent="0.2">
      <c r="A47" s="77"/>
      <c r="B47" s="77"/>
      <c r="C47" s="77"/>
      <c r="D47" s="78"/>
      <c r="E47" s="16"/>
      <c r="F47" s="17"/>
      <c r="G47" s="18"/>
      <c r="H47" s="18"/>
      <c r="I47" s="18"/>
      <c r="J47" s="18"/>
    </row>
    <row r="48" spans="1:24" x14ac:dyDescent="0.2">
      <c r="A48" s="77"/>
      <c r="B48" s="77"/>
      <c r="C48" s="77"/>
      <c r="D48" s="78"/>
      <c r="E48" s="16"/>
      <c r="F48" s="17"/>
      <c r="G48" s="18"/>
      <c r="H48" s="18"/>
      <c r="I48" s="18"/>
      <c r="J48" s="18"/>
    </row>
    <row r="49" spans="1:10" x14ac:dyDescent="0.2">
      <c r="A49" s="77"/>
      <c r="B49" s="77"/>
      <c r="C49" s="77"/>
      <c r="D49" s="78"/>
      <c r="E49" s="16"/>
      <c r="F49" s="17"/>
      <c r="G49" s="18"/>
      <c r="H49" s="18"/>
      <c r="I49" s="18"/>
      <c r="J49" s="18"/>
    </row>
    <row r="50" spans="1:10" x14ac:dyDescent="0.2">
      <c r="A50" s="77"/>
      <c r="B50" s="77"/>
      <c r="C50" s="77"/>
      <c r="D50" s="78"/>
      <c r="E50" s="16"/>
      <c r="F50" s="17"/>
      <c r="G50" s="18"/>
      <c r="H50" s="18"/>
      <c r="I50" s="18"/>
      <c r="J50" s="18"/>
    </row>
    <row r="51" spans="1:10" x14ac:dyDescent="0.2">
      <c r="A51" s="77"/>
      <c r="B51" s="77"/>
      <c r="C51" s="77"/>
      <c r="D51" s="78"/>
      <c r="E51" s="16"/>
      <c r="F51" s="17"/>
      <c r="G51" s="18"/>
      <c r="H51" s="18"/>
      <c r="I51" s="18"/>
      <c r="J51" s="18"/>
    </row>
    <row r="52" spans="1:10" x14ac:dyDescent="0.2">
      <c r="A52" s="77"/>
      <c r="B52" s="77"/>
      <c r="C52" s="77"/>
      <c r="D52" s="78"/>
      <c r="E52" s="16"/>
      <c r="F52" s="17"/>
      <c r="G52" s="18"/>
      <c r="H52" s="18"/>
      <c r="I52" s="18"/>
      <c r="J52" s="18"/>
    </row>
    <row r="53" spans="1:10" x14ac:dyDescent="0.2">
      <c r="A53" s="77"/>
      <c r="B53" s="77"/>
      <c r="C53" s="77"/>
      <c r="D53" s="78"/>
      <c r="E53" s="16"/>
      <c r="F53" s="17"/>
      <c r="G53" s="18"/>
      <c r="H53" s="18"/>
      <c r="I53" s="18"/>
      <c r="J53" s="18"/>
    </row>
    <row r="54" spans="1:10" x14ac:dyDescent="0.2">
      <c r="A54" s="77"/>
      <c r="B54" s="77"/>
      <c r="C54" s="77"/>
      <c r="D54" s="78"/>
      <c r="E54" s="16"/>
      <c r="F54" s="17"/>
      <c r="G54" s="18"/>
      <c r="H54" s="18"/>
      <c r="I54" s="18"/>
      <c r="J54" s="18"/>
    </row>
    <row r="55" spans="1:10" x14ac:dyDescent="0.2">
      <c r="A55" s="77"/>
      <c r="B55" s="77"/>
      <c r="C55" s="77"/>
      <c r="D55" s="78"/>
      <c r="E55" s="16"/>
      <c r="F55" s="17"/>
      <c r="G55" s="18"/>
      <c r="H55" s="18"/>
      <c r="I55" s="18"/>
      <c r="J55" s="18"/>
    </row>
    <row r="56" spans="1:10" x14ac:dyDescent="0.2">
      <c r="A56" s="77"/>
      <c r="B56" s="77"/>
      <c r="C56" s="77"/>
      <c r="D56" s="78"/>
      <c r="E56" s="16"/>
      <c r="F56" s="17"/>
      <c r="G56" s="18"/>
      <c r="H56" s="18"/>
      <c r="I56" s="18"/>
      <c r="J56" s="18"/>
    </row>
    <row r="57" spans="1:10" x14ac:dyDescent="0.2">
      <c r="A57" s="77"/>
      <c r="B57" s="77"/>
      <c r="C57" s="77"/>
      <c r="D57" s="78"/>
      <c r="E57" s="16"/>
      <c r="F57" s="17"/>
      <c r="G57" s="18"/>
      <c r="H57" s="18"/>
      <c r="I57" s="18"/>
      <c r="J57" s="18"/>
    </row>
    <row r="58" spans="1:10" x14ac:dyDescent="0.2">
      <c r="A58" s="77"/>
      <c r="B58" s="77"/>
      <c r="C58" s="77"/>
      <c r="D58" s="78"/>
      <c r="E58" s="16"/>
      <c r="F58" s="17"/>
      <c r="G58" s="18"/>
      <c r="H58" s="18"/>
      <c r="I58" s="18"/>
      <c r="J58" s="18"/>
    </row>
    <row r="59" spans="1:10" x14ac:dyDescent="0.2">
      <c r="A59" s="77"/>
      <c r="B59" s="77"/>
      <c r="C59" s="77"/>
      <c r="D59" s="78"/>
      <c r="E59" s="16"/>
      <c r="F59" s="17"/>
      <c r="G59" s="18"/>
      <c r="H59" s="18"/>
      <c r="I59" s="18"/>
      <c r="J59" s="18"/>
    </row>
    <row r="60" spans="1:10" x14ac:dyDescent="0.2">
      <c r="A60" s="77"/>
      <c r="B60" s="77"/>
      <c r="C60" s="77"/>
      <c r="D60" s="78"/>
      <c r="E60" s="16"/>
      <c r="F60" s="17"/>
      <c r="G60" s="18"/>
      <c r="H60" s="18"/>
      <c r="I60" s="18"/>
      <c r="J60" s="18"/>
    </row>
    <row r="61" spans="1:10" x14ac:dyDescent="0.2">
      <c r="A61" s="77"/>
      <c r="B61" s="77"/>
      <c r="C61" s="77"/>
      <c r="D61" s="78"/>
      <c r="E61" s="16"/>
      <c r="F61" s="17"/>
      <c r="G61" s="18"/>
      <c r="H61" s="18"/>
      <c r="I61" s="18"/>
      <c r="J61" s="18"/>
    </row>
    <row r="62" spans="1:10" x14ac:dyDescent="0.2">
      <c r="A62" s="77"/>
      <c r="B62" s="77"/>
      <c r="C62" s="77"/>
      <c r="D62" s="78"/>
      <c r="E62" s="16"/>
      <c r="F62" s="17"/>
      <c r="G62" s="18"/>
      <c r="H62" s="18"/>
      <c r="I62" s="18"/>
      <c r="J62" s="18"/>
    </row>
    <row r="63" spans="1:10" x14ac:dyDescent="0.2">
      <c r="A63" s="77"/>
      <c r="B63" s="77"/>
      <c r="C63" s="77"/>
      <c r="D63" s="78"/>
      <c r="E63" s="16"/>
      <c r="F63" s="17"/>
      <c r="G63" s="18"/>
      <c r="H63" s="18"/>
      <c r="I63" s="18"/>
      <c r="J63" s="18"/>
    </row>
    <row r="64" spans="1:10" x14ac:dyDescent="0.2">
      <c r="A64" s="77"/>
      <c r="B64" s="77"/>
      <c r="C64" s="77"/>
      <c r="D64" s="78"/>
      <c r="E64" s="16"/>
      <c r="F64" s="17"/>
      <c r="G64" s="18"/>
      <c r="H64" s="18"/>
      <c r="I64" s="18"/>
      <c r="J64" s="18"/>
    </row>
    <row r="65" spans="1:10" x14ac:dyDescent="0.2">
      <c r="A65" s="77"/>
      <c r="B65" s="77"/>
      <c r="C65" s="77"/>
      <c r="D65" s="78"/>
      <c r="E65" s="16"/>
      <c r="F65" s="17"/>
      <c r="G65" s="18"/>
      <c r="H65" s="18"/>
      <c r="I65" s="18"/>
      <c r="J65" s="18"/>
    </row>
    <row r="66" spans="1:10" x14ac:dyDescent="0.2">
      <c r="A66" s="77"/>
      <c r="B66" s="77"/>
      <c r="C66" s="77"/>
      <c r="D66" s="78"/>
      <c r="E66" s="16"/>
      <c r="F66" s="17"/>
      <c r="G66" s="18"/>
      <c r="H66" s="18"/>
      <c r="I66" s="18"/>
      <c r="J66" s="18"/>
    </row>
    <row r="67" spans="1:10" x14ac:dyDescent="0.2">
      <c r="A67" s="77"/>
      <c r="B67" s="77"/>
      <c r="C67" s="77"/>
      <c r="D67" s="78"/>
      <c r="E67" s="16"/>
      <c r="F67" s="17"/>
      <c r="G67" s="18"/>
      <c r="H67" s="18"/>
      <c r="I67" s="18"/>
      <c r="J67" s="18"/>
    </row>
    <row r="68" spans="1:10" x14ac:dyDescent="0.2">
      <c r="A68" s="77"/>
      <c r="B68" s="77"/>
      <c r="C68" s="77"/>
      <c r="D68" s="78"/>
      <c r="E68" s="16"/>
      <c r="F68" s="17"/>
      <c r="G68" s="18"/>
      <c r="H68" s="18"/>
      <c r="I68" s="18"/>
      <c r="J68" s="18"/>
    </row>
    <row r="69" spans="1:10" x14ac:dyDescent="0.2">
      <c r="A69" s="77"/>
      <c r="B69" s="77"/>
      <c r="C69" s="77"/>
      <c r="D69" s="78"/>
      <c r="E69" s="16"/>
      <c r="F69" s="17"/>
      <c r="G69" s="18"/>
      <c r="H69" s="18"/>
      <c r="I69" s="18"/>
      <c r="J69" s="18"/>
    </row>
    <row r="70" spans="1:10" x14ac:dyDescent="0.2">
      <c r="A70" s="77"/>
      <c r="B70" s="77"/>
      <c r="C70" s="77"/>
      <c r="D70" s="78"/>
      <c r="E70" s="16"/>
      <c r="F70" s="17"/>
      <c r="G70" s="18"/>
      <c r="H70" s="18"/>
      <c r="I70" s="18"/>
      <c r="J70" s="18"/>
    </row>
    <row r="71" spans="1:10" x14ac:dyDescent="0.2">
      <c r="A71" s="77"/>
      <c r="B71" s="77"/>
      <c r="C71" s="77"/>
      <c r="D71" s="78"/>
      <c r="E71" s="16"/>
      <c r="F71" s="17"/>
      <c r="G71" s="18"/>
      <c r="H71" s="18"/>
      <c r="I71" s="18"/>
      <c r="J71" s="18"/>
    </row>
    <row r="72" spans="1:10" x14ac:dyDescent="0.2">
      <c r="A72" s="77"/>
      <c r="B72" s="77"/>
      <c r="C72" s="77"/>
      <c r="D72" s="78"/>
      <c r="E72" s="16"/>
      <c r="F72" s="17"/>
      <c r="G72" s="18"/>
      <c r="H72" s="18"/>
      <c r="I72" s="18"/>
      <c r="J72" s="18"/>
    </row>
    <row r="73" spans="1:10" x14ac:dyDescent="0.2">
      <c r="A73" s="77"/>
      <c r="B73" s="77"/>
      <c r="C73" s="77"/>
      <c r="D73" s="78"/>
      <c r="E73" s="16"/>
      <c r="F73" s="17"/>
      <c r="G73" s="18"/>
      <c r="H73" s="18"/>
      <c r="I73" s="18"/>
      <c r="J73" s="18"/>
    </row>
    <row r="74" spans="1:10" x14ac:dyDescent="0.2">
      <c r="A74" s="77"/>
      <c r="B74" s="77"/>
      <c r="C74" s="77"/>
      <c r="D74" s="78"/>
      <c r="E74" s="16"/>
      <c r="F74" s="17"/>
      <c r="G74" s="18"/>
      <c r="H74" s="18"/>
      <c r="I74" s="18"/>
      <c r="J74" s="18"/>
    </row>
    <row r="75" spans="1:10" x14ac:dyDescent="0.2">
      <c r="A75" s="77"/>
      <c r="B75" s="77"/>
      <c r="C75" s="77"/>
      <c r="D75" s="78"/>
      <c r="E75" s="16"/>
      <c r="F75" s="17"/>
      <c r="G75" s="18"/>
      <c r="H75" s="18"/>
      <c r="I75" s="18"/>
      <c r="J75" s="18"/>
    </row>
    <row r="76" spans="1:10" x14ac:dyDescent="0.2">
      <c r="A76" s="77"/>
      <c r="B76" s="77"/>
      <c r="C76" s="77"/>
      <c r="D76" s="78"/>
      <c r="E76" s="16"/>
      <c r="F76" s="17"/>
      <c r="G76" s="18"/>
      <c r="H76" s="18"/>
      <c r="I76" s="18"/>
      <c r="J76" s="18"/>
    </row>
    <row r="77" spans="1:10" x14ac:dyDescent="0.2">
      <c r="A77" s="77"/>
      <c r="B77" s="77"/>
      <c r="C77" s="77"/>
      <c r="D77" s="78"/>
      <c r="E77" s="16"/>
      <c r="F77" s="17"/>
      <c r="G77" s="18"/>
      <c r="H77" s="18"/>
      <c r="I77" s="18"/>
      <c r="J77" s="18"/>
    </row>
    <row r="78" spans="1:10" x14ac:dyDescent="0.2">
      <c r="A78" s="77"/>
      <c r="B78" s="77"/>
      <c r="C78" s="77"/>
      <c r="D78" s="78"/>
      <c r="E78" s="16"/>
      <c r="F78" s="17"/>
      <c r="G78" s="18"/>
      <c r="H78" s="18"/>
      <c r="I78" s="18"/>
      <c r="J78" s="18"/>
    </row>
    <row r="79" spans="1:10" x14ac:dyDescent="0.2">
      <c r="A79" s="77"/>
      <c r="B79" s="77"/>
      <c r="C79" s="77"/>
      <c r="D79" s="78"/>
      <c r="E79" s="16"/>
      <c r="F79" s="17"/>
      <c r="G79" s="18"/>
      <c r="H79" s="18"/>
      <c r="I79" s="18"/>
      <c r="J79" s="18"/>
    </row>
    <row r="80" spans="1:10" x14ac:dyDescent="0.2">
      <c r="A80" s="77"/>
      <c r="B80" s="77"/>
      <c r="C80" s="77"/>
      <c r="D80" s="78"/>
      <c r="E80" s="16"/>
      <c r="F80" s="17"/>
      <c r="G80" s="18"/>
      <c r="H80" s="18"/>
      <c r="I80" s="18"/>
      <c r="J80" s="18"/>
    </row>
    <row r="81" spans="1:10" x14ac:dyDescent="0.2">
      <c r="A81" s="77"/>
      <c r="B81" s="77"/>
      <c r="C81" s="77"/>
      <c r="D81" s="78"/>
      <c r="E81" s="16"/>
      <c r="F81" s="17"/>
      <c r="G81" s="18"/>
      <c r="H81" s="18"/>
      <c r="I81" s="18"/>
      <c r="J81" s="18"/>
    </row>
    <row r="82" spans="1:10" x14ac:dyDescent="0.2">
      <c r="A82" s="77"/>
      <c r="B82" s="77"/>
      <c r="C82" s="77"/>
      <c r="D82" s="78"/>
      <c r="E82" s="16"/>
      <c r="F82" s="17"/>
      <c r="G82" s="18"/>
      <c r="H82" s="18"/>
      <c r="I82" s="18"/>
      <c r="J82" s="18"/>
    </row>
    <row r="83" spans="1:10" x14ac:dyDescent="0.2">
      <c r="A83" s="77"/>
      <c r="B83" s="77"/>
      <c r="C83" s="77"/>
      <c r="D83" s="78"/>
      <c r="E83" s="16"/>
      <c r="F83" s="17"/>
      <c r="G83" s="18"/>
      <c r="H83" s="18"/>
      <c r="I83" s="18"/>
      <c r="J83" s="18"/>
    </row>
    <row r="84" spans="1:10" x14ac:dyDescent="0.2">
      <c r="A84" s="77"/>
      <c r="B84" s="77"/>
      <c r="C84" s="77"/>
      <c r="D84" s="78"/>
      <c r="E84" s="16"/>
      <c r="F84" s="17"/>
      <c r="G84" s="18"/>
      <c r="H84" s="18"/>
      <c r="I84" s="18"/>
      <c r="J84" s="18"/>
    </row>
    <row r="85" spans="1:10" x14ac:dyDescent="0.2">
      <c r="A85" s="77"/>
      <c r="B85" s="77"/>
      <c r="C85" s="77"/>
      <c r="D85" s="78"/>
      <c r="E85" s="16"/>
      <c r="F85" s="17"/>
      <c r="G85" s="18"/>
      <c r="H85" s="18"/>
      <c r="I85" s="18"/>
      <c r="J85" s="18"/>
    </row>
    <row r="86" spans="1:10" x14ac:dyDescent="0.2">
      <c r="A86" s="77"/>
      <c r="B86" s="77"/>
      <c r="C86" s="77"/>
      <c r="D86" s="78"/>
      <c r="E86" s="16"/>
      <c r="F86" s="17"/>
      <c r="G86" s="18"/>
      <c r="H86" s="18"/>
      <c r="I86" s="18"/>
      <c r="J86" s="18"/>
    </row>
    <row r="87" spans="1:10" x14ac:dyDescent="0.2">
      <c r="A87" s="77"/>
      <c r="B87" s="77"/>
      <c r="C87" s="77"/>
      <c r="D87" s="78"/>
      <c r="E87" s="16"/>
      <c r="F87" s="17"/>
      <c r="G87" s="18"/>
      <c r="H87" s="18"/>
      <c r="I87" s="18"/>
      <c r="J87" s="18"/>
    </row>
    <row r="88" spans="1:10" x14ac:dyDescent="0.2">
      <c r="A88" s="77"/>
      <c r="B88" s="77"/>
      <c r="C88" s="77"/>
      <c r="D88" s="78"/>
      <c r="E88" s="16"/>
      <c r="F88" s="17"/>
      <c r="G88" s="18"/>
      <c r="H88" s="18"/>
      <c r="I88" s="18"/>
      <c r="J88" s="18"/>
    </row>
    <row r="89" spans="1:10" x14ac:dyDescent="0.2">
      <c r="A89" s="77"/>
      <c r="B89" s="77"/>
      <c r="C89" s="77"/>
      <c r="D89" s="78"/>
      <c r="E89" s="16"/>
      <c r="F89" s="17"/>
      <c r="G89" s="18"/>
      <c r="H89" s="18"/>
      <c r="I89" s="18"/>
      <c r="J89" s="18"/>
    </row>
    <row r="90" spans="1:10" x14ac:dyDescent="0.2">
      <c r="A90" s="77"/>
      <c r="B90" s="77"/>
      <c r="C90" s="77"/>
      <c r="D90" s="78"/>
      <c r="E90" s="16"/>
      <c r="F90" s="17"/>
      <c r="G90" s="18"/>
      <c r="H90" s="18"/>
      <c r="I90" s="18"/>
      <c r="J90" s="18"/>
    </row>
    <row r="91" spans="1:10" x14ac:dyDescent="0.2">
      <c r="A91" s="77"/>
      <c r="B91" s="77"/>
      <c r="C91" s="77"/>
      <c r="D91" s="78"/>
      <c r="E91" s="16"/>
      <c r="F91" s="17"/>
      <c r="G91" s="18"/>
      <c r="H91" s="18"/>
      <c r="I91" s="18"/>
      <c r="J91" s="18"/>
    </row>
    <row r="92" spans="1:10" x14ac:dyDescent="0.2">
      <c r="A92" s="77"/>
      <c r="B92" s="77"/>
      <c r="C92" s="77"/>
      <c r="D92" s="78"/>
      <c r="E92" s="16"/>
      <c r="F92" s="17"/>
      <c r="G92" s="18"/>
      <c r="H92" s="18"/>
      <c r="I92" s="18"/>
      <c r="J92" s="18"/>
    </row>
    <row r="93" spans="1:10" x14ac:dyDescent="0.2">
      <c r="A93" s="77"/>
      <c r="B93" s="77"/>
      <c r="C93" s="77"/>
      <c r="D93" s="78"/>
      <c r="E93" s="16"/>
      <c r="F93" s="17"/>
      <c r="G93" s="18"/>
      <c r="H93" s="18"/>
      <c r="I93" s="18"/>
      <c r="J93" s="18"/>
    </row>
    <row r="94" spans="1:10" x14ac:dyDescent="0.2">
      <c r="A94" s="77"/>
      <c r="B94" s="77"/>
      <c r="C94" s="77"/>
      <c r="D94" s="78"/>
      <c r="E94" s="16"/>
      <c r="F94" s="17"/>
      <c r="G94" s="18"/>
      <c r="H94" s="18"/>
      <c r="I94" s="18"/>
      <c r="J94" s="18"/>
    </row>
    <row r="95" spans="1:10" x14ac:dyDescent="0.2">
      <c r="A95" s="77"/>
      <c r="B95" s="77"/>
      <c r="C95" s="77"/>
      <c r="D95" s="78"/>
      <c r="E95" s="16"/>
      <c r="F95" s="17"/>
      <c r="G95" s="18"/>
      <c r="H95" s="18"/>
      <c r="I95" s="18"/>
      <c r="J95" s="18"/>
    </row>
    <row r="96" spans="1:10" x14ac:dyDescent="0.2">
      <c r="A96" s="77"/>
      <c r="B96" s="77"/>
      <c r="C96" s="77"/>
      <c r="D96" s="78"/>
      <c r="E96" s="16"/>
      <c r="F96" s="17"/>
      <c r="G96" s="18"/>
      <c r="H96" s="18"/>
      <c r="I96" s="18"/>
      <c r="J96" s="18"/>
    </row>
    <row r="97" spans="1:10" x14ac:dyDescent="0.2">
      <c r="A97" s="77"/>
      <c r="B97" s="77"/>
      <c r="C97" s="77"/>
      <c r="D97" s="78"/>
      <c r="E97" s="16"/>
      <c r="F97" s="17"/>
      <c r="G97" s="18"/>
      <c r="H97" s="18"/>
      <c r="I97" s="18"/>
      <c r="J97" s="18"/>
    </row>
    <row r="98" spans="1:10" x14ac:dyDescent="0.2">
      <c r="A98" s="77"/>
      <c r="B98" s="77"/>
      <c r="C98" s="77"/>
      <c r="D98" s="78"/>
      <c r="E98" s="16"/>
      <c r="F98" s="17"/>
      <c r="G98" s="18"/>
      <c r="H98" s="18"/>
      <c r="I98" s="18"/>
      <c r="J98" s="18"/>
    </row>
    <row r="99" spans="1:10" x14ac:dyDescent="0.2">
      <c r="A99" s="77"/>
      <c r="B99" s="77"/>
      <c r="C99" s="77"/>
      <c r="D99" s="78"/>
      <c r="E99" s="16"/>
      <c r="F99" s="17"/>
      <c r="G99" s="18"/>
      <c r="H99" s="18"/>
      <c r="I99" s="18"/>
      <c r="J99" s="18"/>
    </row>
    <row r="100" spans="1:10" x14ac:dyDescent="0.2">
      <c r="A100" s="77"/>
      <c r="B100" s="77"/>
      <c r="C100" s="77"/>
      <c r="D100" s="78"/>
      <c r="E100" s="16"/>
      <c r="F100" s="17"/>
      <c r="G100" s="18"/>
      <c r="H100" s="18"/>
      <c r="I100" s="18"/>
      <c r="J100" s="18"/>
    </row>
    <row r="101" spans="1:10" x14ac:dyDescent="0.2">
      <c r="A101" s="77"/>
      <c r="B101" s="77"/>
      <c r="C101" s="77"/>
      <c r="D101" s="78"/>
      <c r="E101" s="16"/>
      <c r="F101" s="17"/>
      <c r="G101" s="18"/>
      <c r="H101" s="18"/>
      <c r="I101" s="18"/>
      <c r="J101" s="18"/>
    </row>
    <row r="102" spans="1:10" x14ac:dyDescent="0.2">
      <c r="A102" s="77"/>
      <c r="B102" s="77"/>
      <c r="C102" s="77"/>
      <c r="D102" s="78"/>
      <c r="E102" s="16"/>
      <c r="F102" s="17"/>
      <c r="G102" s="18"/>
      <c r="H102" s="18"/>
      <c r="I102" s="18"/>
      <c r="J102" s="18"/>
    </row>
    <row r="103" spans="1:10" x14ac:dyDescent="0.2">
      <c r="A103" s="77"/>
      <c r="B103" s="77"/>
      <c r="C103" s="77"/>
      <c r="D103" s="78"/>
      <c r="E103" s="16"/>
      <c r="F103" s="17"/>
      <c r="G103" s="18"/>
      <c r="H103" s="18"/>
      <c r="I103" s="18"/>
      <c r="J103" s="18"/>
    </row>
    <row r="104" spans="1:10" x14ac:dyDescent="0.2">
      <c r="A104" s="77"/>
      <c r="B104" s="77"/>
      <c r="C104" s="77"/>
      <c r="D104" s="78"/>
      <c r="E104" s="16"/>
      <c r="F104" s="17"/>
      <c r="G104" s="18"/>
      <c r="H104" s="18"/>
      <c r="I104" s="18"/>
      <c r="J104" s="18"/>
    </row>
    <row r="105" spans="1:10" x14ac:dyDescent="0.2">
      <c r="A105" s="77"/>
      <c r="B105" s="77"/>
      <c r="C105" s="77"/>
      <c r="D105" s="78"/>
      <c r="E105" s="16"/>
      <c r="F105" s="17"/>
      <c r="G105" s="18"/>
      <c r="H105" s="18"/>
      <c r="I105" s="18"/>
      <c r="J105" s="18"/>
    </row>
    <row r="106" spans="1:10" x14ac:dyDescent="0.2">
      <c r="A106" s="77"/>
      <c r="B106" s="77"/>
      <c r="C106" s="77"/>
      <c r="D106" s="78"/>
      <c r="E106" s="16"/>
      <c r="F106" s="17"/>
      <c r="G106" s="18"/>
      <c r="H106" s="18"/>
      <c r="I106" s="18"/>
      <c r="J106" s="18"/>
    </row>
    <row r="107" spans="1:10" x14ac:dyDescent="0.2">
      <c r="A107" s="77"/>
      <c r="B107" s="77"/>
      <c r="C107" s="77"/>
      <c r="D107" s="78"/>
      <c r="E107" s="16"/>
      <c r="F107" s="17"/>
      <c r="G107" s="18"/>
      <c r="H107" s="18"/>
      <c r="I107" s="18"/>
      <c r="J107" s="18"/>
    </row>
    <row r="108" spans="1:10" x14ac:dyDescent="0.2">
      <c r="A108" s="77"/>
      <c r="B108" s="77"/>
      <c r="C108" s="77"/>
      <c r="D108" s="78"/>
      <c r="E108" s="16"/>
      <c r="F108" s="17"/>
      <c r="G108" s="18"/>
      <c r="H108" s="18"/>
      <c r="I108" s="18"/>
      <c r="J108" s="18"/>
    </row>
    <row r="109" spans="1:10" x14ac:dyDescent="0.2">
      <c r="A109" s="77"/>
      <c r="B109" s="77"/>
      <c r="C109" s="77"/>
      <c r="D109" s="78"/>
      <c r="E109" s="16"/>
      <c r="F109" s="17"/>
      <c r="G109" s="18"/>
      <c r="H109" s="18"/>
      <c r="I109" s="18"/>
      <c r="J109" s="18"/>
    </row>
    <row r="110" spans="1:10" x14ac:dyDescent="0.2">
      <c r="A110" s="77"/>
      <c r="B110" s="77"/>
      <c r="C110" s="77"/>
      <c r="D110" s="78"/>
      <c r="E110" s="16"/>
      <c r="F110" s="17"/>
      <c r="G110" s="18"/>
      <c r="H110" s="18"/>
      <c r="I110" s="18"/>
      <c r="J110" s="18"/>
    </row>
    <row r="111" spans="1:10" x14ac:dyDescent="0.2">
      <c r="A111" s="77"/>
      <c r="B111" s="77"/>
      <c r="C111" s="77"/>
      <c r="D111" s="78"/>
      <c r="E111" s="16"/>
      <c r="F111" s="17"/>
      <c r="G111" s="18"/>
      <c r="H111" s="18"/>
      <c r="I111" s="18"/>
      <c r="J111" s="18"/>
    </row>
    <row r="112" spans="1:10" x14ac:dyDescent="0.2">
      <c r="A112" s="77"/>
      <c r="B112" s="77"/>
      <c r="C112" s="77"/>
      <c r="D112" s="78"/>
      <c r="E112" s="16"/>
      <c r="F112" s="17"/>
      <c r="G112" s="18"/>
      <c r="H112" s="18"/>
      <c r="I112" s="18"/>
      <c r="J112" s="18"/>
    </row>
    <row r="113" spans="1:10" x14ac:dyDescent="0.2">
      <c r="A113" s="77"/>
      <c r="B113" s="77"/>
      <c r="C113" s="77"/>
      <c r="D113" s="78"/>
      <c r="E113" s="16"/>
      <c r="F113" s="17"/>
      <c r="G113" s="18"/>
      <c r="H113" s="18"/>
      <c r="I113" s="18"/>
      <c r="J113" s="18"/>
    </row>
    <row r="114" spans="1:10" x14ac:dyDescent="0.2">
      <c r="A114" s="77"/>
      <c r="B114" s="77"/>
      <c r="C114" s="77"/>
      <c r="D114" s="78"/>
      <c r="E114" s="16"/>
      <c r="F114" s="17"/>
      <c r="G114" s="18"/>
      <c r="H114" s="18"/>
      <c r="I114" s="18"/>
      <c r="J114" s="18"/>
    </row>
    <row r="115" spans="1:10" x14ac:dyDescent="0.2">
      <c r="A115" s="77"/>
      <c r="B115" s="77"/>
      <c r="C115" s="77"/>
      <c r="D115" s="78"/>
      <c r="E115" s="16"/>
      <c r="F115" s="17"/>
      <c r="G115" s="18"/>
      <c r="H115" s="18"/>
      <c r="I115" s="18"/>
      <c r="J115" s="18"/>
    </row>
    <row r="116" spans="1:10" x14ac:dyDescent="0.2">
      <c r="A116" s="77"/>
      <c r="B116" s="77"/>
      <c r="C116" s="77"/>
      <c r="D116" s="78"/>
      <c r="E116" s="16"/>
      <c r="F116" s="17"/>
      <c r="G116" s="18"/>
      <c r="H116" s="18"/>
      <c r="I116" s="18"/>
      <c r="J116" s="18"/>
    </row>
    <row r="117" spans="1:10" x14ac:dyDescent="0.2">
      <c r="A117" s="77"/>
      <c r="B117" s="77"/>
      <c r="C117" s="77"/>
      <c r="D117" s="78"/>
      <c r="E117" s="16"/>
      <c r="F117" s="17"/>
      <c r="G117" s="18"/>
      <c r="H117" s="18"/>
      <c r="I117" s="18"/>
      <c r="J117" s="18"/>
    </row>
    <row r="118" spans="1:10" x14ac:dyDescent="0.2">
      <c r="A118" s="77"/>
      <c r="B118" s="77"/>
      <c r="C118" s="77"/>
      <c r="D118" s="78"/>
      <c r="E118" s="16"/>
      <c r="F118" s="17"/>
      <c r="G118" s="18"/>
      <c r="H118" s="18"/>
      <c r="I118" s="18"/>
      <c r="J118" s="18"/>
    </row>
    <row r="119" spans="1:10" x14ac:dyDescent="0.2">
      <c r="A119" s="77"/>
      <c r="B119" s="77"/>
      <c r="C119" s="77"/>
      <c r="D119" s="78"/>
      <c r="E119" s="16"/>
      <c r="F119" s="17"/>
      <c r="G119" s="18"/>
      <c r="H119" s="18"/>
      <c r="I119" s="18"/>
      <c r="J119" s="18"/>
    </row>
    <row r="120" spans="1:10" x14ac:dyDescent="0.2">
      <c r="A120" s="77"/>
      <c r="B120" s="77"/>
      <c r="C120" s="77"/>
      <c r="D120" s="78"/>
      <c r="E120" s="16"/>
      <c r="F120" s="17"/>
      <c r="G120" s="18"/>
      <c r="H120" s="18"/>
      <c r="I120" s="18"/>
      <c r="J120" s="18"/>
    </row>
    <row r="121" spans="1:10" x14ac:dyDescent="0.2">
      <c r="A121" s="77"/>
      <c r="B121" s="77"/>
      <c r="C121" s="77"/>
      <c r="D121" s="78"/>
      <c r="E121" s="16"/>
      <c r="F121" s="17"/>
      <c r="G121" s="18"/>
      <c r="H121" s="18"/>
      <c r="I121" s="18"/>
      <c r="J121" s="18"/>
    </row>
    <row r="122" spans="1:10" x14ac:dyDescent="0.2">
      <c r="A122" s="77"/>
      <c r="B122" s="77"/>
      <c r="C122" s="77"/>
      <c r="D122" s="78"/>
      <c r="E122" s="16"/>
      <c r="F122" s="17"/>
      <c r="G122" s="18"/>
      <c r="H122" s="18"/>
      <c r="I122" s="18"/>
      <c r="J122" s="18"/>
    </row>
    <row r="123" spans="1:10" x14ac:dyDescent="0.2">
      <c r="A123" s="77"/>
      <c r="B123" s="77"/>
      <c r="C123" s="77"/>
      <c r="D123" s="78"/>
      <c r="E123" s="16"/>
      <c r="F123" s="17"/>
      <c r="G123" s="18"/>
      <c r="H123" s="18"/>
      <c r="I123" s="18"/>
      <c r="J123" s="18"/>
    </row>
    <row r="124" spans="1:10" x14ac:dyDescent="0.2">
      <c r="A124" s="77"/>
      <c r="B124" s="77"/>
      <c r="C124" s="77"/>
      <c r="D124" s="78"/>
      <c r="E124" s="16"/>
      <c r="F124" s="17"/>
      <c r="G124" s="18"/>
      <c r="H124" s="18"/>
      <c r="I124" s="18"/>
      <c r="J124" s="18"/>
    </row>
    <row r="125" spans="1:10" x14ac:dyDescent="0.2">
      <c r="A125" s="77"/>
      <c r="B125" s="77"/>
      <c r="C125" s="77"/>
      <c r="D125" s="78"/>
      <c r="E125" s="16"/>
      <c r="F125" s="17"/>
      <c r="G125" s="18"/>
      <c r="H125" s="18"/>
      <c r="I125" s="18"/>
      <c r="J125" s="18"/>
    </row>
    <row r="126" spans="1:10" x14ac:dyDescent="0.2">
      <c r="A126" s="77"/>
      <c r="B126" s="77"/>
      <c r="C126" s="77"/>
      <c r="D126" s="78"/>
      <c r="E126" s="16"/>
      <c r="F126" s="17"/>
      <c r="G126" s="18"/>
      <c r="H126" s="18"/>
      <c r="I126" s="18"/>
      <c r="J126" s="18"/>
    </row>
    <row r="127" spans="1:10" x14ac:dyDescent="0.2">
      <c r="A127" s="77"/>
      <c r="B127" s="77"/>
      <c r="C127" s="77"/>
      <c r="D127" s="78"/>
      <c r="E127" s="16"/>
      <c r="F127" s="17"/>
      <c r="G127" s="18"/>
      <c r="H127" s="18"/>
      <c r="I127" s="18"/>
      <c r="J127" s="18"/>
    </row>
    <row r="128" spans="1:10" x14ac:dyDescent="0.2">
      <c r="A128" s="77"/>
      <c r="B128" s="77"/>
      <c r="C128" s="77"/>
      <c r="D128" s="78"/>
      <c r="E128" s="16"/>
      <c r="F128" s="17"/>
      <c r="G128" s="18"/>
      <c r="H128" s="18"/>
      <c r="I128" s="18"/>
      <c r="J128" s="18"/>
    </row>
    <row r="129" spans="1:10" x14ac:dyDescent="0.2">
      <c r="A129" s="77"/>
      <c r="B129" s="77"/>
      <c r="C129" s="77"/>
      <c r="D129" s="78"/>
      <c r="E129" s="16"/>
      <c r="F129" s="17"/>
      <c r="G129" s="18"/>
      <c r="H129" s="18"/>
      <c r="I129" s="18"/>
      <c r="J129" s="18"/>
    </row>
    <row r="130" spans="1:10" x14ac:dyDescent="0.2">
      <c r="A130" s="77"/>
      <c r="B130" s="77"/>
      <c r="C130" s="77"/>
      <c r="D130" s="78"/>
      <c r="E130" s="16"/>
      <c r="F130" s="17"/>
      <c r="G130" s="18"/>
      <c r="H130" s="18"/>
      <c r="I130" s="18"/>
      <c r="J130" s="18"/>
    </row>
    <row r="131" spans="1:10" x14ac:dyDescent="0.2">
      <c r="A131" s="77"/>
      <c r="B131" s="77"/>
      <c r="C131" s="77"/>
      <c r="D131" s="78"/>
      <c r="E131" s="16"/>
      <c r="F131" s="17"/>
      <c r="G131" s="18"/>
      <c r="H131" s="18"/>
      <c r="I131" s="18"/>
      <c r="J131" s="18"/>
    </row>
    <row r="132" spans="1:10" x14ac:dyDescent="0.2">
      <c r="A132" s="77"/>
      <c r="B132" s="77"/>
      <c r="C132" s="77"/>
      <c r="D132" s="78"/>
      <c r="E132" s="16"/>
      <c r="F132" s="17"/>
      <c r="G132" s="18"/>
      <c r="H132" s="18"/>
      <c r="I132" s="18"/>
      <c r="J132" s="18"/>
    </row>
    <row r="133" spans="1:10" x14ac:dyDescent="0.2">
      <c r="A133" s="77"/>
      <c r="B133" s="77"/>
      <c r="C133" s="77"/>
      <c r="D133" s="78"/>
      <c r="E133" s="16"/>
      <c r="F133" s="17"/>
      <c r="G133" s="18"/>
      <c r="H133" s="18"/>
      <c r="I133" s="18"/>
      <c r="J133" s="18"/>
    </row>
    <row r="134" spans="1:10" x14ac:dyDescent="0.2">
      <c r="A134" s="77"/>
      <c r="B134" s="77"/>
      <c r="C134" s="77"/>
      <c r="D134" s="78"/>
      <c r="E134" s="16"/>
      <c r="F134" s="17"/>
      <c r="G134" s="18"/>
      <c r="H134" s="18"/>
      <c r="I134" s="18"/>
      <c r="J134" s="18"/>
    </row>
    <row r="135" spans="1:10" x14ac:dyDescent="0.2">
      <c r="A135" s="77"/>
      <c r="B135" s="77"/>
      <c r="C135" s="77"/>
      <c r="D135" s="78"/>
      <c r="E135" s="16"/>
      <c r="F135" s="17"/>
      <c r="G135" s="18"/>
      <c r="H135" s="18"/>
      <c r="I135" s="18"/>
      <c r="J135" s="18"/>
    </row>
    <row r="136" spans="1:10" x14ac:dyDescent="0.2">
      <c r="A136" s="77"/>
      <c r="B136" s="77"/>
      <c r="C136" s="77"/>
      <c r="D136" s="78"/>
      <c r="E136" s="16"/>
      <c r="F136" s="17"/>
      <c r="G136" s="18"/>
      <c r="H136" s="18"/>
      <c r="I136" s="18"/>
      <c r="J136" s="18"/>
    </row>
    <row r="137" spans="1:10" x14ac:dyDescent="0.2">
      <c r="A137" s="77"/>
      <c r="B137" s="77"/>
      <c r="C137" s="77"/>
      <c r="D137" s="78"/>
      <c r="E137" s="16"/>
      <c r="F137" s="17"/>
      <c r="G137" s="18"/>
      <c r="H137" s="18"/>
      <c r="I137" s="18"/>
      <c r="J137" s="18"/>
    </row>
    <row r="138" spans="1:10" x14ac:dyDescent="0.2">
      <c r="A138" s="77"/>
      <c r="B138" s="77"/>
      <c r="C138" s="77"/>
      <c r="D138" s="78"/>
      <c r="E138" s="16"/>
      <c r="F138" s="17"/>
      <c r="G138" s="18"/>
      <c r="H138" s="18"/>
      <c r="I138" s="18"/>
      <c r="J138" s="18"/>
    </row>
    <row r="139" spans="1:10" x14ac:dyDescent="0.2">
      <c r="A139" s="77"/>
      <c r="B139" s="77"/>
      <c r="C139" s="77"/>
      <c r="D139" s="78"/>
      <c r="E139" s="16"/>
      <c r="F139" s="17"/>
      <c r="G139" s="18"/>
      <c r="H139" s="18"/>
      <c r="I139" s="18"/>
      <c r="J139" s="18"/>
    </row>
    <row r="140" spans="1:10" x14ac:dyDescent="0.2">
      <c r="A140" s="77"/>
      <c r="B140" s="77"/>
      <c r="C140" s="77"/>
      <c r="D140" s="78"/>
      <c r="E140" s="16"/>
      <c r="F140" s="17"/>
      <c r="G140" s="18"/>
      <c r="H140" s="18"/>
      <c r="I140" s="18"/>
      <c r="J140" s="18"/>
    </row>
    <row r="141" spans="1:10" x14ac:dyDescent="0.2">
      <c r="A141" s="77"/>
      <c r="B141" s="77"/>
      <c r="C141" s="77"/>
      <c r="D141" s="78"/>
      <c r="E141" s="16"/>
      <c r="F141" s="17"/>
      <c r="G141" s="18"/>
      <c r="H141" s="18"/>
      <c r="I141" s="18"/>
      <c r="J141" s="18"/>
    </row>
    <row r="142" spans="1:10" x14ac:dyDescent="0.2">
      <c r="A142" s="77"/>
      <c r="B142" s="77"/>
      <c r="C142" s="77"/>
      <c r="D142" s="78"/>
      <c r="E142" s="16"/>
      <c r="F142" s="17"/>
      <c r="G142" s="18"/>
      <c r="H142" s="18"/>
      <c r="I142" s="18"/>
      <c r="J142" s="18"/>
    </row>
    <row r="143" spans="1:10" x14ac:dyDescent="0.2">
      <c r="A143" s="77"/>
      <c r="B143" s="77"/>
      <c r="C143" s="77"/>
      <c r="D143" s="78"/>
      <c r="E143" s="16"/>
      <c r="F143" s="17"/>
      <c r="G143" s="18"/>
      <c r="H143" s="18"/>
      <c r="I143" s="18"/>
      <c r="J143" s="18"/>
    </row>
    <row r="144" spans="1:10" x14ac:dyDescent="0.2">
      <c r="A144" s="77"/>
      <c r="B144" s="77"/>
      <c r="C144" s="77"/>
      <c r="D144" s="78"/>
      <c r="E144" s="16"/>
      <c r="F144" s="17"/>
      <c r="G144" s="18"/>
      <c r="H144" s="18"/>
      <c r="I144" s="18"/>
      <c r="J144" s="18"/>
    </row>
    <row r="145" spans="1:10" x14ac:dyDescent="0.2">
      <c r="A145" s="77"/>
      <c r="B145" s="77"/>
      <c r="C145" s="77"/>
      <c r="D145" s="78"/>
      <c r="E145" s="16"/>
      <c r="F145" s="17"/>
      <c r="G145" s="18"/>
      <c r="H145" s="18"/>
      <c r="I145" s="18"/>
      <c r="J145" s="18"/>
    </row>
    <row r="146" spans="1:10" x14ac:dyDescent="0.2">
      <c r="A146" s="77"/>
      <c r="B146" s="77"/>
      <c r="C146" s="77"/>
      <c r="D146" s="78"/>
      <c r="E146" s="16"/>
      <c r="F146" s="17"/>
      <c r="G146" s="18"/>
      <c r="H146" s="18"/>
      <c r="I146" s="18"/>
      <c r="J146" s="18"/>
    </row>
    <row r="147" spans="1:10" x14ac:dyDescent="0.2">
      <c r="A147" s="77"/>
      <c r="B147" s="77"/>
      <c r="C147" s="77"/>
      <c r="D147" s="78"/>
      <c r="E147" s="16"/>
      <c r="F147" s="17"/>
      <c r="G147" s="18"/>
      <c r="H147" s="18"/>
      <c r="I147" s="18"/>
      <c r="J147" s="18"/>
    </row>
    <row r="148" spans="1:10" x14ac:dyDescent="0.2">
      <c r="A148" s="77"/>
      <c r="B148" s="77"/>
      <c r="C148" s="77"/>
      <c r="D148" s="78"/>
      <c r="E148" s="16"/>
      <c r="F148" s="17"/>
      <c r="G148" s="18"/>
      <c r="H148" s="18"/>
      <c r="I148" s="18"/>
      <c r="J148" s="18"/>
    </row>
    <row r="149" spans="1:10" x14ac:dyDescent="0.2">
      <c r="A149" s="77"/>
      <c r="B149" s="77"/>
      <c r="C149" s="77"/>
      <c r="D149" s="78"/>
      <c r="E149" s="16"/>
      <c r="F149" s="17"/>
      <c r="G149" s="18"/>
      <c r="H149" s="18"/>
      <c r="I149" s="18"/>
      <c r="J149" s="18"/>
    </row>
    <row r="150" spans="1:10" x14ac:dyDescent="0.2">
      <c r="A150" s="77"/>
      <c r="B150" s="77"/>
      <c r="C150" s="77"/>
      <c r="D150" s="78"/>
      <c r="E150" s="16"/>
      <c r="F150" s="17"/>
      <c r="G150" s="18"/>
      <c r="H150" s="18"/>
      <c r="I150" s="18"/>
      <c r="J150" s="18"/>
    </row>
    <row r="151" spans="1:10" x14ac:dyDescent="0.2">
      <c r="A151" s="77"/>
      <c r="B151" s="77"/>
      <c r="C151" s="77"/>
      <c r="D151" s="78"/>
      <c r="E151" s="16"/>
      <c r="F151" s="17"/>
      <c r="G151" s="18"/>
      <c r="H151" s="18"/>
      <c r="I151" s="18"/>
      <c r="J151" s="18"/>
    </row>
    <row r="152" spans="1:10" x14ac:dyDescent="0.2">
      <c r="A152" s="77"/>
      <c r="B152" s="77"/>
      <c r="C152" s="77"/>
      <c r="D152" s="78"/>
      <c r="E152" s="16"/>
      <c r="F152" s="17"/>
      <c r="G152" s="18"/>
      <c r="H152" s="18"/>
      <c r="I152" s="18"/>
      <c r="J152" s="18"/>
    </row>
  </sheetData>
  <customSheetViews>
    <customSheetView guid="{33B59E7C-719B-44EC-8D8A-F017558230F4}" showPageBreaks="1" fitToPage="1" printArea="1" topLeftCell="A4">
      <selection activeCell="A19" sqref="A19:N19"/>
      <colBreaks count="1" manualBreakCount="1">
        <brk id="15" max="1048575" man="1"/>
      </colBreaks>
      <pageMargins left="0.23622047244094491" right="0" top="0.39370078740157483" bottom="0.19685039370078741" header="0.19685039370078741" footer="0.15748031496062992"/>
      <pageSetup paperSize="9" scale="77" orientation="landscape" r:id="rId1"/>
    </customSheetView>
    <customSheetView guid="{AFF45F2B-2D9B-47E1-A194-7EE518668F0B}" showPageBreaks="1" fitToPage="1" printArea="1" topLeftCell="A4">
      <selection activeCell="A19" sqref="A19:N19"/>
      <colBreaks count="1" manualBreakCount="1">
        <brk id="15" max="1048575" man="1"/>
      </colBreaks>
      <pageMargins left="0.23622047244094491" right="0" top="0.39370078740157483" bottom="0.19685039370078741" header="0.19685039370078741" footer="0.15748031496062992"/>
      <pageSetup paperSize="9" scale="78" orientation="landscape" r:id="rId2"/>
    </customSheetView>
  </customSheetViews>
  <mergeCells count="28">
    <mergeCell ref="A10:W10"/>
    <mergeCell ref="A11:P11"/>
    <mergeCell ref="A14:P14"/>
    <mergeCell ref="A18:N18"/>
    <mergeCell ref="A20:N20"/>
    <mergeCell ref="A19:N19"/>
    <mergeCell ref="U11:W11"/>
    <mergeCell ref="A12:U12"/>
    <mergeCell ref="V12:W12"/>
    <mergeCell ref="A13:P13"/>
    <mergeCell ref="U13:W13"/>
    <mergeCell ref="A7:P7"/>
    <mergeCell ref="U7:W7"/>
    <mergeCell ref="U8:W8"/>
    <mergeCell ref="A9:P9"/>
    <mergeCell ref="U9:W9"/>
    <mergeCell ref="A1:Q1"/>
    <mergeCell ref="A2:H2"/>
    <mergeCell ref="A4:V4"/>
    <mergeCell ref="U5:W5"/>
    <mergeCell ref="A6:V6"/>
    <mergeCell ref="A21:N21"/>
    <mergeCell ref="A22:N22"/>
    <mergeCell ref="U14:W14"/>
    <mergeCell ref="A15:P15"/>
    <mergeCell ref="U15:W15"/>
    <mergeCell ref="U16:W16"/>
    <mergeCell ref="U18:W18"/>
  </mergeCells>
  <pageMargins left="0.23622047244094491" right="0" top="0.39370078740157483" bottom="0.19685039370078741" header="0.19685039370078741" footer="0.15748031496062992"/>
  <pageSetup paperSize="9" scale="78" orientation="landscape" r:id="rId3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7"/>
  <sheetViews>
    <sheetView workbookViewId="0">
      <selection activeCell="A45" sqref="A45"/>
    </sheetView>
  </sheetViews>
  <sheetFormatPr defaultRowHeight="12.75" x14ac:dyDescent="0.2"/>
  <cols>
    <col min="1" max="1" width="44.140625" bestFit="1" customWidth="1"/>
    <col min="2" max="2" width="43.7109375" bestFit="1" customWidth="1"/>
    <col min="3" max="3" width="29.5703125" customWidth="1"/>
  </cols>
  <sheetData>
    <row r="3" spans="1:2" x14ac:dyDescent="0.2">
      <c r="A3" s="69" t="s">
        <v>120</v>
      </c>
      <c r="B3" t="s">
        <v>123</v>
      </c>
    </row>
    <row r="4" spans="1:2" x14ac:dyDescent="0.2">
      <c r="A4" s="72" t="s">
        <v>32</v>
      </c>
      <c r="B4" s="73">
        <v>1388040.5519999999</v>
      </c>
    </row>
    <row r="5" spans="1:2" x14ac:dyDescent="0.2">
      <c r="A5" s="72" t="s">
        <v>2</v>
      </c>
      <c r="B5" s="73">
        <v>4540338.5279999999</v>
      </c>
    </row>
    <row r="6" spans="1:2" x14ac:dyDescent="0.2">
      <c r="A6" s="72" t="s">
        <v>3</v>
      </c>
      <c r="B6" s="73">
        <v>7570467.6120000016</v>
      </c>
    </row>
    <row r="7" spans="1:2" x14ac:dyDescent="0.2">
      <c r="A7" s="72" t="s">
        <v>6</v>
      </c>
      <c r="B7" s="73">
        <v>1180082.496</v>
      </c>
    </row>
    <row r="8" spans="1:2" x14ac:dyDescent="0.2">
      <c r="A8" s="72" t="s">
        <v>1</v>
      </c>
      <c r="B8" s="73">
        <v>5368845.6720000012</v>
      </c>
    </row>
    <row r="9" spans="1:2" x14ac:dyDescent="0.2">
      <c r="A9" s="72" t="s">
        <v>5</v>
      </c>
      <c r="B9" s="73">
        <v>2203711.284</v>
      </c>
    </row>
    <row r="10" spans="1:2" x14ac:dyDescent="0.2">
      <c r="A10" s="72" t="s">
        <v>119</v>
      </c>
      <c r="B10" s="73">
        <v>178417.36799999999</v>
      </c>
    </row>
    <row r="11" spans="1:2" x14ac:dyDescent="0.2">
      <c r="A11" s="72" t="s">
        <v>113</v>
      </c>
      <c r="B11" s="73">
        <v>1016101.5359999998</v>
      </c>
    </row>
    <row r="12" spans="1:2" x14ac:dyDescent="0.2">
      <c r="A12" s="72" t="s">
        <v>34</v>
      </c>
      <c r="B12" s="73">
        <v>1921413.3959999999</v>
      </c>
    </row>
    <row r="13" spans="1:2" x14ac:dyDescent="0.2">
      <c r="A13" s="72" t="s">
        <v>36</v>
      </c>
      <c r="B13" s="73">
        <v>1975684.3200000003</v>
      </c>
    </row>
    <row r="14" spans="1:2" x14ac:dyDescent="0.2">
      <c r="A14" s="72" t="s">
        <v>38</v>
      </c>
      <c r="B14" s="73">
        <v>3668833.1519999993</v>
      </c>
    </row>
    <row r="15" spans="1:2" x14ac:dyDescent="0.2">
      <c r="A15" s="72" t="s">
        <v>39</v>
      </c>
      <c r="B15" s="73">
        <v>2202029.3640000001</v>
      </c>
    </row>
    <row r="16" spans="1:2" x14ac:dyDescent="0.2">
      <c r="A16" s="72" t="s">
        <v>115</v>
      </c>
      <c r="B16" s="73">
        <v>304750.54800000001</v>
      </c>
    </row>
    <row r="17" spans="1:3" x14ac:dyDescent="0.2">
      <c r="A17" s="72" t="s">
        <v>114</v>
      </c>
      <c r="B17" s="73">
        <v>3685126.548</v>
      </c>
    </row>
    <row r="18" spans="1:3" x14ac:dyDescent="0.2">
      <c r="A18" s="72" t="s">
        <v>116</v>
      </c>
      <c r="B18" s="73">
        <v>7591544.7120000003</v>
      </c>
      <c r="C18" s="71">
        <f>B18-30960</f>
        <v>7560584.7120000003</v>
      </c>
    </row>
    <row r="19" spans="1:3" x14ac:dyDescent="0.2">
      <c r="A19" s="72" t="s">
        <v>117</v>
      </c>
      <c r="B19" s="73">
        <v>705481.79999999993</v>
      </c>
    </row>
    <row r="20" spans="1:3" x14ac:dyDescent="0.2">
      <c r="A20" s="72" t="s">
        <v>118</v>
      </c>
      <c r="B20" s="73">
        <v>8235013.5719999997</v>
      </c>
    </row>
    <row r="21" spans="1:3" x14ac:dyDescent="0.2">
      <c r="A21" s="72" t="s">
        <v>35</v>
      </c>
      <c r="B21" s="73">
        <v>3628837.0799999996</v>
      </c>
    </row>
    <row r="22" spans="1:3" x14ac:dyDescent="0.2">
      <c r="A22" s="72" t="s">
        <v>84</v>
      </c>
      <c r="B22" s="73">
        <v>2417569.1159999999</v>
      </c>
    </row>
    <row r="23" spans="1:3" x14ac:dyDescent="0.2">
      <c r="A23" s="72" t="s">
        <v>81</v>
      </c>
      <c r="B23" s="73">
        <v>3209999.0639999998</v>
      </c>
    </row>
    <row r="24" spans="1:3" x14ac:dyDescent="0.2">
      <c r="A24" s="72" t="s">
        <v>82</v>
      </c>
      <c r="B24" s="73">
        <v>948141.36</v>
      </c>
    </row>
    <row r="25" spans="1:3" x14ac:dyDescent="0.2">
      <c r="A25" s="72" t="s">
        <v>83</v>
      </c>
      <c r="B25" s="73">
        <v>1499699.7000000002</v>
      </c>
    </row>
    <row r="26" spans="1:3" x14ac:dyDescent="0.2">
      <c r="A26" s="70" t="s">
        <v>121</v>
      </c>
      <c r="B26" s="71"/>
    </row>
    <row r="27" spans="1:3" x14ac:dyDescent="0.2">
      <c r="A27" s="70" t="s">
        <v>122</v>
      </c>
      <c r="B27" s="71">
        <v>65440128.779999994</v>
      </c>
    </row>
  </sheetData>
  <customSheetViews>
    <customSheetView guid="{33B59E7C-719B-44EC-8D8A-F017558230F4}" state="hidden">
      <selection activeCell="A45" sqref="A45"/>
      <pageMargins left="0.7" right="0.7" top="0.75" bottom="0.75" header="0.3" footer="0.3"/>
    </customSheetView>
    <customSheetView guid="{AFF45F2B-2D9B-47E1-A194-7EE518668F0B}" state="hidden">
      <selection activeCell="A45" sqref="A4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view="pageBreakPreview" zoomScale="78" zoomScaleNormal="85" zoomScaleSheetLayoutView="78" workbookViewId="0">
      <selection activeCell="T20" sqref="T20"/>
    </sheetView>
  </sheetViews>
  <sheetFormatPr defaultRowHeight="12.75" x14ac:dyDescent="0.2"/>
  <cols>
    <col min="1" max="1" width="7" style="105" customWidth="1"/>
    <col min="2" max="2" width="18" style="105" customWidth="1"/>
    <col min="3" max="3" width="16.28515625" style="106" customWidth="1"/>
    <col min="4" max="4" width="62.7109375" style="107" customWidth="1"/>
    <col min="5" max="5" width="12.140625" style="105" customWidth="1"/>
    <col min="6" max="6" width="28.5703125" style="105" customWidth="1"/>
    <col min="7" max="7" width="7.28515625" style="106" customWidth="1"/>
    <col min="8" max="8" width="12.5703125" style="105" customWidth="1"/>
    <col min="9" max="9" width="19.42578125" style="105" customWidth="1"/>
    <col min="10" max="10" width="9.42578125" style="105" customWidth="1"/>
    <col min="11" max="11" width="15.140625" style="105" customWidth="1"/>
    <col min="12" max="23" width="7.42578125" style="105" customWidth="1"/>
    <col min="24" max="24" width="22.140625" style="105" customWidth="1"/>
    <col min="25" max="25" width="38.85546875" style="110" customWidth="1"/>
    <col min="26" max="16384" width="9.140625" style="105"/>
  </cols>
  <sheetData>
    <row r="1" spans="1:60" x14ac:dyDescent="0.2">
      <c r="A1" s="105" t="s">
        <v>139</v>
      </c>
      <c r="Y1" s="108"/>
    </row>
    <row r="2" spans="1:60" x14ac:dyDescent="0.2">
      <c r="H2" s="109"/>
      <c r="Y2" s="108"/>
    </row>
    <row r="3" spans="1:60" s="99" customFormat="1" ht="45.75" x14ac:dyDescent="0.2">
      <c r="A3" s="101" t="s">
        <v>0</v>
      </c>
      <c r="B3" s="101" t="s">
        <v>140</v>
      </c>
      <c r="C3" s="101" t="s">
        <v>141</v>
      </c>
      <c r="D3" s="101" t="s">
        <v>142</v>
      </c>
      <c r="E3" s="101" t="s">
        <v>143</v>
      </c>
      <c r="F3" s="101" t="s">
        <v>144</v>
      </c>
      <c r="G3" s="101" t="s">
        <v>145</v>
      </c>
      <c r="H3" s="101" t="s">
        <v>173</v>
      </c>
      <c r="I3" s="102" t="s">
        <v>161</v>
      </c>
      <c r="J3" s="102" t="s">
        <v>146</v>
      </c>
      <c r="K3" s="102" t="s">
        <v>162</v>
      </c>
      <c r="L3" s="103" t="s">
        <v>147</v>
      </c>
      <c r="M3" s="103" t="s">
        <v>148</v>
      </c>
      <c r="N3" s="103" t="s">
        <v>149</v>
      </c>
      <c r="O3" s="103" t="s">
        <v>150</v>
      </c>
      <c r="P3" s="103" t="s">
        <v>151</v>
      </c>
      <c r="Q3" s="103" t="s">
        <v>152</v>
      </c>
      <c r="R3" s="103" t="s">
        <v>153</v>
      </c>
      <c r="S3" s="103" t="s">
        <v>154</v>
      </c>
      <c r="T3" s="103" t="s">
        <v>155</v>
      </c>
      <c r="U3" s="103" t="s">
        <v>156</v>
      </c>
      <c r="V3" s="103" t="s">
        <v>157</v>
      </c>
      <c r="W3" s="103" t="s">
        <v>158</v>
      </c>
      <c r="X3" s="95" t="s">
        <v>159</v>
      </c>
      <c r="Y3" s="101" t="s">
        <v>160</v>
      </c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</row>
    <row r="4" spans="1:60" s="111" customFormat="1" ht="28.5" x14ac:dyDescent="0.2">
      <c r="A4" s="112">
        <v>1</v>
      </c>
      <c r="B4" s="117">
        <v>710103606</v>
      </c>
      <c r="C4" s="117">
        <v>2000599751</v>
      </c>
      <c r="D4" s="117" t="s">
        <v>174</v>
      </c>
      <c r="E4" s="104" t="s">
        <v>163</v>
      </c>
      <c r="F4" s="96" t="s">
        <v>164</v>
      </c>
      <c r="G4" s="114" t="s">
        <v>165</v>
      </c>
      <c r="H4" s="115">
        <v>40</v>
      </c>
      <c r="I4" s="116">
        <v>462841.78</v>
      </c>
      <c r="J4" s="113">
        <v>20</v>
      </c>
      <c r="K4" s="116">
        <v>22216405.440000001</v>
      </c>
      <c r="L4" s="99"/>
      <c r="M4" s="115"/>
      <c r="N4" s="103"/>
      <c r="O4" s="115"/>
      <c r="P4" s="103"/>
      <c r="Q4" s="115"/>
      <c r="R4" s="115"/>
      <c r="S4" s="103"/>
      <c r="T4" s="103">
        <v>40</v>
      </c>
      <c r="U4" s="103"/>
      <c r="V4" s="103"/>
      <c r="W4" s="103"/>
      <c r="X4" s="95"/>
      <c r="Y4" s="97" t="s">
        <v>166</v>
      </c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</row>
    <row r="5" spans="1:60" x14ac:dyDescent="0.2">
      <c r="C5" s="105"/>
      <c r="D5" s="105"/>
      <c r="G5" s="105"/>
      <c r="Y5" s="105"/>
    </row>
    <row r="6" spans="1:60" x14ac:dyDescent="0.2">
      <c r="C6" s="105"/>
      <c r="D6" s="105"/>
      <c r="G6" s="105"/>
      <c r="Y6" s="105"/>
    </row>
    <row r="7" spans="1:60" x14ac:dyDescent="0.2">
      <c r="C7" s="105"/>
      <c r="D7" s="105"/>
      <c r="G7" s="105"/>
      <c r="Y7" s="105"/>
    </row>
    <row r="8" spans="1:60" x14ac:dyDescent="0.2">
      <c r="C8" s="105"/>
      <c r="D8" s="105"/>
      <c r="G8" s="105"/>
      <c r="Y8" s="105"/>
    </row>
    <row r="9" spans="1:60" x14ac:dyDescent="0.2">
      <c r="C9" s="105"/>
      <c r="D9" s="105"/>
      <c r="G9" s="105"/>
      <c r="Y9" s="105"/>
    </row>
    <row r="10" spans="1:60" x14ac:dyDescent="0.2">
      <c r="C10" s="105"/>
      <c r="D10" s="105"/>
      <c r="G10" s="105"/>
      <c r="Y10" s="105"/>
    </row>
    <row r="11" spans="1:60" x14ac:dyDescent="0.2">
      <c r="C11" s="105"/>
      <c r="D11" s="105"/>
      <c r="G11" s="105"/>
      <c r="Y11" s="105"/>
    </row>
    <row r="12" spans="1:60" x14ac:dyDescent="0.2">
      <c r="C12" s="105"/>
      <c r="D12" s="105"/>
      <c r="G12" s="105"/>
      <c r="Y12" s="105"/>
    </row>
  </sheetData>
  <customSheetViews>
    <customSheetView guid="{33B59E7C-719B-44EC-8D8A-F017558230F4}" scale="70" showPageBreaks="1" printArea="1" showAutoFilter="1" view="pageBreakPreview">
      <selection activeCell="C5" sqref="C5:C6"/>
      <pageMargins left="0" right="0" top="0" bottom="0" header="0.31496062992125984" footer="0.31496062992125984"/>
      <pageSetup paperSize="9" scale="36" fitToHeight="36" orientation="landscape" r:id="rId1"/>
      <autoFilter ref="A5:J485"/>
    </customSheetView>
    <customSheetView guid="{AFF45F2B-2D9B-47E1-A194-7EE518668F0B}" scale="70" showPageBreaks="1" printArea="1" filter="1" showAutoFilter="1" view="pageBreakPreview">
      <pane ySplit="5" topLeftCell="A7" activePane="bottomLeft" state="frozen"/>
      <selection pane="bottomLeft" activeCell="C501" sqref="C501"/>
      <pageMargins left="0" right="0" top="0" bottom="0" header="0.31496062992125984" footer="0.31496062992125984"/>
      <pageSetup paperSize="9" scale="36" fitToHeight="36" orientation="landscape" r:id="rId2"/>
      <autoFilter ref="A5:I498">
        <filterColumn colId="2">
          <filters>
            <filter val="Газоанализатор ИКТС 11.1 O2, NO, CO"/>
            <filter val="Кислородомер ИКТС 11 длина зонда 0,3м"/>
            <filter val="Кислородомер ИКТС 11 длина зонда 0,3м согласно опросного листа"/>
          </filters>
        </filterColumn>
      </autoFilter>
    </customSheetView>
    <customSheetView guid="{4FA69FB5-C611-45A6-9036-28802F03BE7C}" scale="70" showPageBreaks="1" printArea="1" filter="1" showAutoFilter="1" view="pageBreakPreview" topLeftCell="B1">
      <pane ySplit="14" topLeftCell="A27" activePane="bottomLeft" state="frozen"/>
      <selection pane="bottomLeft" activeCell="K7" sqref="K7"/>
      <pageMargins left="0" right="0" top="0" bottom="0" header="0.31496062992125984" footer="0.31496062992125984"/>
      <pageSetup paperSize="9" scale="36" fitToHeight="36" orientation="landscape" r:id="rId3"/>
      <autoFilter ref="A14:AA516">
        <filterColumn colId="10">
          <filters>
            <filter val="АО &quot;Енисейская ТГК (ТГК-13) филиал &quot;Абаканская ТЭЦ&quot;"/>
          </filters>
        </filterColumn>
      </autoFilter>
    </customSheetView>
  </customSheetViews>
  <pageMargins left="0" right="0" top="0" bottom="0" header="0.31496062992125984" footer="0.31496062992125984"/>
  <pageSetup paperSize="9" scale="36" fitToHeight="36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zoomScale="70" zoomScaleNormal="70" workbookViewId="0">
      <selection activeCell="D23" sqref="D23"/>
    </sheetView>
  </sheetViews>
  <sheetFormatPr defaultRowHeight="15.75" x14ac:dyDescent="0.25"/>
  <cols>
    <col min="1" max="1" width="28.5703125" style="24" customWidth="1"/>
    <col min="2" max="2" width="16.5703125" style="26" customWidth="1"/>
    <col min="3" max="3" width="19.28515625" style="26" customWidth="1"/>
    <col min="4" max="4" width="15.85546875" style="26" customWidth="1"/>
    <col min="5" max="6" width="22.7109375" style="26" customWidth="1"/>
    <col min="7" max="7" width="17.28515625" style="26" customWidth="1"/>
    <col min="8" max="8" width="15.5703125" style="26" customWidth="1"/>
    <col min="9" max="9" width="13.5703125" style="26" customWidth="1"/>
    <col min="10" max="10" width="19" style="26" customWidth="1"/>
    <col min="11" max="13" width="18.42578125" style="26" customWidth="1"/>
    <col min="14" max="14" width="21.140625" style="26" customWidth="1"/>
    <col min="15" max="15" width="19" style="26" customWidth="1"/>
    <col min="16" max="16" width="21.42578125" style="26" customWidth="1"/>
    <col min="17" max="256" width="9.140625" style="24"/>
    <col min="257" max="257" width="28.5703125" style="24" customWidth="1"/>
    <col min="258" max="258" width="16.5703125" style="24" customWidth="1"/>
    <col min="259" max="259" width="19.28515625" style="24" customWidth="1"/>
    <col min="260" max="260" width="15.85546875" style="24" customWidth="1"/>
    <col min="261" max="262" width="22.7109375" style="24" customWidth="1"/>
    <col min="263" max="263" width="17.28515625" style="24" customWidth="1"/>
    <col min="264" max="264" width="15.5703125" style="24" customWidth="1"/>
    <col min="265" max="265" width="13.5703125" style="24" customWidth="1"/>
    <col min="266" max="266" width="19" style="24" customWidth="1"/>
    <col min="267" max="269" width="18.42578125" style="24" customWidth="1"/>
    <col min="270" max="270" width="21.140625" style="24" customWidth="1"/>
    <col min="271" max="271" width="19" style="24" customWidth="1"/>
    <col min="272" max="272" width="15.5703125" style="24" customWidth="1"/>
    <col min="273" max="512" width="9.140625" style="24"/>
    <col min="513" max="513" width="28.5703125" style="24" customWidth="1"/>
    <col min="514" max="514" width="16.5703125" style="24" customWidth="1"/>
    <col min="515" max="515" width="19.28515625" style="24" customWidth="1"/>
    <col min="516" max="516" width="15.85546875" style="24" customWidth="1"/>
    <col min="517" max="518" width="22.7109375" style="24" customWidth="1"/>
    <col min="519" max="519" width="17.28515625" style="24" customWidth="1"/>
    <col min="520" max="520" width="15.5703125" style="24" customWidth="1"/>
    <col min="521" max="521" width="13.5703125" style="24" customWidth="1"/>
    <col min="522" max="522" width="19" style="24" customWidth="1"/>
    <col min="523" max="525" width="18.42578125" style="24" customWidth="1"/>
    <col min="526" max="526" width="21.140625" style="24" customWidth="1"/>
    <col min="527" max="527" width="19" style="24" customWidth="1"/>
    <col min="528" max="528" width="15.5703125" style="24" customWidth="1"/>
    <col min="529" max="768" width="9.140625" style="24"/>
    <col min="769" max="769" width="28.5703125" style="24" customWidth="1"/>
    <col min="770" max="770" width="16.5703125" style="24" customWidth="1"/>
    <col min="771" max="771" width="19.28515625" style="24" customWidth="1"/>
    <col min="772" max="772" width="15.85546875" style="24" customWidth="1"/>
    <col min="773" max="774" width="22.7109375" style="24" customWidth="1"/>
    <col min="775" max="775" width="17.28515625" style="24" customWidth="1"/>
    <col min="776" max="776" width="15.5703125" style="24" customWidth="1"/>
    <col min="777" max="777" width="13.5703125" style="24" customWidth="1"/>
    <col min="778" max="778" width="19" style="24" customWidth="1"/>
    <col min="779" max="781" width="18.42578125" style="24" customWidth="1"/>
    <col min="782" max="782" width="21.140625" style="24" customWidth="1"/>
    <col min="783" max="783" width="19" style="24" customWidth="1"/>
    <col min="784" max="784" width="15.5703125" style="24" customWidth="1"/>
    <col min="785" max="1024" width="9.140625" style="24"/>
    <col min="1025" max="1025" width="28.5703125" style="24" customWidth="1"/>
    <col min="1026" max="1026" width="16.5703125" style="24" customWidth="1"/>
    <col min="1027" max="1027" width="19.28515625" style="24" customWidth="1"/>
    <col min="1028" max="1028" width="15.85546875" style="24" customWidth="1"/>
    <col min="1029" max="1030" width="22.7109375" style="24" customWidth="1"/>
    <col min="1031" max="1031" width="17.28515625" style="24" customWidth="1"/>
    <col min="1032" max="1032" width="15.5703125" style="24" customWidth="1"/>
    <col min="1033" max="1033" width="13.5703125" style="24" customWidth="1"/>
    <col min="1034" max="1034" width="19" style="24" customWidth="1"/>
    <col min="1035" max="1037" width="18.42578125" style="24" customWidth="1"/>
    <col min="1038" max="1038" width="21.140625" style="24" customWidth="1"/>
    <col min="1039" max="1039" width="19" style="24" customWidth="1"/>
    <col min="1040" max="1040" width="15.5703125" style="24" customWidth="1"/>
    <col min="1041" max="1280" width="9.140625" style="24"/>
    <col min="1281" max="1281" width="28.5703125" style="24" customWidth="1"/>
    <col min="1282" max="1282" width="16.5703125" style="24" customWidth="1"/>
    <col min="1283" max="1283" width="19.28515625" style="24" customWidth="1"/>
    <col min="1284" max="1284" width="15.85546875" style="24" customWidth="1"/>
    <col min="1285" max="1286" width="22.7109375" style="24" customWidth="1"/>
    <col min="1287" max="1287" width="17.28515625" style="24" customWidth="1"/>
    <col min="1288" max="1288" width="15.5703125" style="24" customWidth="1"/>
    <col min="1289" max="1289" width="13.5703125" style="24" customWidth="1"/>
    <col min="1290" max="1290" width="19" style="24" customWidth="1"/>
    <col min="1291" max="1293" width="18.42578125" style="24" customWidth="1"/>
    <col min="1294" max="1294" width="21.140625" style="24" customWidth="1"/>
    <col min="1295" max="1295" width="19" style="24" customWidth="1"/>
    <col min="1296" max="1296" width="15.5703125" style="24" customWidth="1"/>
    <col min="1297" max="1536" width="9.140625" style="24"/>
    <col min="1537" max="1537" width="28.5703125" style="24" customWidth="1"/>
    <col min="1538" max="1538" width="16.5703125" style="24" customWidth="1"/>
    <col min="1539" max="1539" width="19.28515625" style="24" customWidth="1"/>
    <col min="1540" max="1540" width="15.85546875" style="24" customWidth="1"/>
    <col min="1541" max="1542" width="22.7109375" style="24" customWidth="1"/>
    <col min="1543" max="1543" width="17.28515625" style="24" customWidth="1"/>
    <col min="1544" max="1544" width="15.5703125" style="24" customWidth="1"/>
    <col min="1545" max="1545" width="13.5703125" style="24" customWidth="1"/>
    <col min="1546" max="1546" width="19" style="24" customWidth="1"/>
    <col min="1547" max="1549" width="18.42578125" style="24" customWidth="1"/>
    <col min="1550" max="1550" width="21.140625" style="24" customWidth="1"/>
    <col min="1551" max="1551" width="19" style="24" customWidth="1"/>
    <col min="1552" max="1552" width="15.5703125" style="24" customWidth="1"/>
    <col min="1553" max="1792" width="9.140625" style="24"/>
    <col min="1793" max="1793" width="28.5703125" style="24" customWidth="1"/>
    <col min="1794" max="1794" width="16.5703125" style="24" customWidth="1"/>
    <col min="1795" max="1795" width="19.28515625" style="24" customWidth="1"/>
    <col min="1796" max="1796" width="15.85546875" style="24" customWidth="1"/>
    <col min="1797" max="1798" width="22.7109375" style="24" customWidth="1"/>
    <col min="1799" max="1799" width="17.28515625" style="24" customWidth="1"/>
    <col min="1800" max="1800" width="15.5703125" style="24" customWidth="1"/>
    <col min="1801" max="1801" width="13.5703125" style="24" customWidth="1"/>
    <col min="1802" max="1802" width="19" style="24" customWidth="1"/>
    <col min="1803" max="1805" width="18.42578125" style="24" customWidth="1"/>
    <col min="1806" max="1806" width="21.140625" style="24" customWidth="1"/>
    <col min="1807" max="1807" width="19" style="24" customWidth="1"/>
    <col min="1808" max="1808" width="15.5703125" style="24" customWidth="1"/>
    <col min="1809" max="2048" width="9.140625" style="24"/>
    <col min="2049" max="2049" width="28.5703125" style="24" customWidth="1"/>
    <col min="2050" max="2050" width="16.5703125" style="24" customWidth="1"/>
    <col min="2051" max="2051" width="19.28515625" style="24" customWidth="1"/>
    <col min="2052" max="2052" width="15.85546875" style="24" customWidth="1"/>
    <col min="2053" max="2054" width="22.7109375" style="24" customWidth="1"/>
    <col min="2055" max="2055" width="17.28515625" style="24" customWidth="1"/>
    <col min="2056" max="2056" width="15.5703125" style="24" customWidth="1"/>
    <col min="2057" max="2057" width="13.5703125" style="24" customWidth="1"/>
    <col min="2058" max="2058" width="19" style="24" customWidth="1"/>
    <col min="2059" max="2061" width="18.42578125" style="24" customWidth="1"/>
    <col min="2062" max="2062" width="21.140625" style="24" customWidth="1"/>
    <col min="2063" max="2063" width="19" style="24" customWidth="1"/>
    <col min="2064" max="2064" width="15.5703125" style="24" customWidth="1"/>
    <col min="2065" max="2304" width="9.140625" style="24"/>
    <col min="2305" max="2305" width="28.5703125" style="24" customWidth="1"/>
    <col min="2306" max="2306" width="16.5703125" style="24" customWidth="1"/>
    <col min="2307" max="2307" width="19.28515625" style="24" customWidth="1"/>
    <col min="2308" max="2308" width="15.85546875" style="24" customWidth="1"/>
    <col min="2309" max="2310" width="22.7109375" style="24" customWidth="1"/>
    <col min="2311" max="2311" width="17.28515625" style="24" customWidth="1"/>
    <col min="2312" max="2312" width="15.5703125" style="24" customWidth="1"/>
    <col min="2313" max="2313" width="13.5703125" style="24" customWidth="1"/>
    <col min="2314" max="2314" width="19" style="24" customWidth="1"/>
    <col min="2315" max="2317" width="18.42578125" style="24" customWidth="1"/>
    <col min="2318" max="2318" width="21.140625" style="24" customWidth="1"/>
    <col min="2319" max="2319" width="19" style="24" customWidth="1"/>
    <col min="2320" max="2320" width="15.5703125" style="24" customWidth="1"/>
    <col min="2321" max="2560" width="9.140625" style="24"/>
    <col min="2561" max="2561" width="28.5703125" style="24" customWidth="1"/>
    <col min="2562" max="2562" width="16.5703125" style="24" customWidth="1"/>
    <col min="2563" max="2563" width="19.28515625" style="24" customWidth="1"/>
    <col min="2564" max="2564" width="15.85546875" style="24" customWidth="1"/>
    <col min="2565" max="2566" width="22.7109375" style="24" customWidth="1"/>
    <col min="2567" max="2567" width="17.28515625" style="24" customWidth="1"/>
    <col min="2568" max="2568" width="15.5703125" style="24" customWidth="1"/>
    <col min="2569" max="2569" width="13.5703125" style="24" customWidth="1"/>
    <col min="2570" max="2570" width="19" style="24" customWidth="1"/>
    <col min="2571" max="2573" width="18.42578125" style="24" customWidth="1"/>
    <col min="2574" max="2574" width="21.140625" style="24" customWidth="1"/>
    <col min="2575" max="2575" width="19" style="24" customWidth="1"/>
    <col min="2576" max="2576" width="15.5703125" style="24" customWidth="1"/>
    <col min="2577" max="2816" width="9.140625" style="24"/>
    <col min="2817" max="2817" width="28.5703125" style="24" customWidth="1"/>
    <col min="2818" max="2818" width="16.5703125" style="24" customWidth="1"/>
    <col min="2819" max="2819" width="19.28515625" style="24" customWidth="1"/>
    <col min="2820" max="2820" width="15.85546875" style="24" customWidth="1"/>
    <col min="2821" max="2822" width="22.7109375" style="24" customWidth="1"/>
    <col min="2823" max="2823" width="17.28515625" style="24" customWidth="1"/>
    <col min="2824" max="2824" width="15.5703125" style="24" customWidth="1"/>
    <col min="2825" max="2825" width="13.5703125" style="24" customWidth="1"/>
    <col min="2826" max="2826" width="19" style="24" customWidth="1"/>
    <col min="2827" max="2829" width="18.42578125" style="24" customWidth="1"/>
    <col min="2830" max="2830" width="21.140625" style="24" customWidth="1"/>
    <col min="2831" max="2831" width="19" style="24" customWidth="1"/>
    <col min="2832" max="2832" width="15.5703125" style="24" customWidth="1"/>
    <col min="2833" max="3072" width="9.140625" style="24"/>
    <col min="3073" max="3073" width="28.5703125" style="24" customWidth="1"/>
    <col min="3074" max="3074" width="16.5703125" style="24" customWidth="1"/>
    <col min="3075" max="3075" width="19.28515625" style="24" customWidth="1"/>
    <col min="3076" max="3076" width="15.85546875" style="24" customWidth="1"/>
    <col min="3077" max="3078" width="22.7109375" style="24" customWidth="1"/>
    <col min="3079" max="3079" width="17.28515625" style="24" customWidth="1"/>
    <col min="3080" max="3080" width="15.5703125" style="24" customWidth="1"/>
    <col min="3081" max="3081" width="13.5703125" style="24" customWidth="1"/>
    <col min="3082" max="3082" width="19" style="24" customWidth="1"/>
    <col min="3083" max="3085" width="18.42578125" style="24" customWidth="1"/>
    <col min="3086" max="3086" width="21.140625" style="24" customWidth="1"/>
    <col min="3087" max="3087" width="19" style="24" customWidth="1"/>
    <col min="3088" max="3088" width="15.5703125" style="24" customWidth="1"/>
    <col min="3089" max="3328" width="9.140625" style="24"/>
    <col min="3329" max="3329" width="28.5703125" style="24" customWidth="1"/>
    <col min="3330" max="3330" width="16.5703125" style="24" customWidth="1"/>
    <col min="3331" max="3331" width="19.28515625" style="24" customWidth="1"/>
    <col min="3332" max="3332" width="15.85546875" style="24" customWidth="1"/>
    <col min="3333" max="3334" width="22.7109375" style="24" customWidth="1"/>
    <col min="3335" max="3335" width="17.28515625" style="24" customWidth="1"/>
    <col min="3336" max="3336" width="15.5703125" style="24" customWidth="1"/>
    <col min="3337" max="3337" width="13.5703125" style="24" customWidth="1"/>
    <col min="3338" max="3338" width="19" style="24" customWidth="1"/>
    <col min="3339" max="3341" width="18.42578125" style="24" customWidth="1"/>
    <col min="3342" max="3342" width="21.140625" style="24" customWidth="1"/>
    <col min="3343" max="3343" width="19" style="24" customWidth="1"/>
    <col min="3344" max="3344" width="15.5703125" style="24" customWidth="1"/>
    <col min="3345" max="3584" width="9.140625" style="24"/>
    <col min="3585" max="3585" width="28.5703125" style="24" customWidth="1"/>
    <col min="3586" max="3586" width="16.5703125" style="24" customWidth="1"/>
    <col min="3587" max="3587" width="19.28515625" style="24" customWidth="1"/>
    <col min="3588" max="3588" width="15.85546875" style="24" customWidth="1"/>
    <col min="3589" max="3590" width="22.7109375" style="24" customWidth="1"/>
    <col min="3591" max="3591" width="17.28515625" style="24" customWidth="1"/>
    <col min="3592" max="3592" width="15.5703125" style="24" customWidth="1"/>
    <col min="3593" max="3593" width="13.5703125" style="24" customWidth="1"/>
    <col min="3594" max="3594" width="19" style="24" customWidth="1"/>
    <col min="3595" max="3597" width="18.42578125" style="24" customWidth="1"/>
    <col min="3598" max="3598" width="21.140625" style="24" customWidth="1"/>
    <col min="3599" max="3599" width="19" style="24" customWidth="1"/>
    <col min="3600" max="3600" width="15.5703125" style="24" customWidth="1"/>
    <col min="3601" max="3840" width="9.140625" style="24"/>
    <col min="3841" max="3841" width="28.5703125" style="24" customWidth="1"/>
    <col min="3842" max="3842" width="16.5703125" style="24" customWidth="1"/>
    <col min="3843" max="3843" width="19.28515625" style="24" customWidth="1"/>
    <col min="3844" max="3844" width="15.85546875" style="24" customWidth="1"/>
    <col min="3845" max="3846" width="22.7109375" style="24" customWidth="1"/>
    <col min="3847" max="3847" width="17.28515625" style="24" customWidth="1"/>
    <col min="3848" max="3848" width="15.5703125" style="24" customWidth="1"/>
    <col min="3849" max="3849" width="13.5703125" style="24" customWidth="1"/>
    <col min="3850" max="3850" width="19" style="24" customWidth="1"/>
    <col min="3851" max="3853" width="18.42578125" style="24" customWidth="1"/>
    <col min="3854" max="3854" width="21.140625" style="24" customWidth="1"/>
    <col min="3855" max="3855" width="19" style="24" customWidth="1"/>
    <col min="3856" max="3856" width="15.5703125" style="24" customWidth="1"/>
    <col min="3857" max="4096" width="9.140625" style="24"/>
    <col min="4097" max="4097" width="28.5703125" style="24" customWidth="1"/>
    <col min="4098" max="4098" width="16.5703125" style="24" customWidth="1"/>
    <col min="4099" max="4099" width="19.28515625" style="24" customWidth="1"/>
    <col min="4100" max="4100" width="15.85546875" style="24" customWidth="1"/>
    <col min="4101" max="4102" width="22.7109375" style="24" customWidth="1"/>
    <col min="4103" max="4103" width="17.28515625" style="24" customWidth="1"/>
    <col min="4104" max="4104" width="15.5703125" style="24" customWidth="1"/>
    <col min="4105" max="4105" width="13.5703125" style="24" customWidth="1"/>
    <col min="4106" max="4106" width="19" style="24" customWidth="1"/>
    <col min="4107" max="4109" width="18.42578125" style="24" customWidth="1"/>
    <col min="4110" max="4110" width="21.140625" style="24" customWidth="1"/>
    <col min="4111" max="4111" width="19" style="24" customWidth="1"/>
    <col min="4112" max="4112" width="15.5703125" style="24" customWidth="1"/>
    <col min="4113" max="4352" width="9.140625" style="24"/>
    <col min="4353" max="4353" width="28.5703125" style="24" customWidth="1"/>
    <col min="4354" max="4354" width="16.5703125" style="24" customWidth="1"/>
    <col min="4355" max="4355" width="19.28515625" style="24" customWidth="1"/>
    <col min="4356" max="4356" width="15.85546875" style="24" customWidth="1"/>
    <col min="4357" max="4358" width="22.7109375" style="24" customWidth="1"/>
    <col min="4359" max="4359" width="17.28515625" style="24" customWidth="1"/>
    <col min="4360" max="4360" width="15.5703125" style="24" customWidth="1"/>
    <col min="4361" max="4361" width="13.5703125" style="24" customWidth="1"/>
    <col min="4362" max="4362" width="19" style="24" customWidth="1"/>
    <col min="4363" max="4365" width="18.42578125" style="24" customWidth="1"/>
    <col min="4366" max="4366" width="21.140625" style="24" customWidth="1"/>
    <col min="4367" max="4367" width="19" style="24" customWidth="1"/>
    <col min="4368" max="4368" width="15.5703125" style="24" customWidth="1"/>
    <col min="4369" max="4608" width="9.140625" style="24"/>
    <col min="4609" max="4609" width="28.5703125" style="24" customWidth="1"/>
    <col min="4610" max="4610" width="16.5703125" style="24" customWidth="1"/>
    <col min="4611" max="4611" width="19.28515625" style="24" customWidth="1"/>
    <col min="4612" max="4612" width="15.85546875" style="24" customWidth="1"/>
    <col min="4613" max="4614" width="22.7109375" style="24" customWidth="1"/>
    <col min="4615" max="4615" width="17.28515625" style="24" customWidth="1"/>
    <col min="4616" max="4616" width="15.5703125" style="24" customWidth="1"/>
    <col min="4617" max="4617" width="13.5703125" style="24" customWidth="1"/>
    <col min="4618" max="4618" width="19" style="24" customWidth="1"/>
    <col min="4619" max="4621" width="18.42578125" style="24" customWidth="1"/>
    <col min="4622" max="4622" width="21.140625" style="24" customWidth="1"/>
    <col min="4623" max="4623" width="19" style="24" customWidth="1"/>
    <col min="4624" max="4624" width="15.5703125" style="24" customWidth="1"/>
    <col min="4625" max="4864" width="9.140625" style="24"/>
    <col min="4865" max="4865" width="28.5703125" style="24" customWidth="1"/>
    <col min="4866" max="4866" width="16.5703125" style="24" customWidth="1"/>
    <col min="4867" max="4867" width="19.28515625" style="24" customWidth="1"/>
    <col min="4868" max="4868" width="15.85546875" style="24" customWidth="1"/>
    <col min="4869" max="4870" width="22.7109375" style="24" customWidth="1"/>
    <col min="4871" max="4871" width="17.28515625" style="24" customWidth="1"/>
    <col min="4872" max="4872" width="15.5703125" style="24" customWidth="1"/>
    <col min="4873" max="4873" width="13.5703125" style="24" customWidth="1"/>
    <col min="4874" max="4874" width="19" style="24" customWidth="1"/>
    <col min="4875" max="4877" width="18.42578125" style="24" customWidth="1"/>
    <col min="4878" max="4878" width="21.140625" style="24" customWidth="1"/>
    <col min="4879" max="4879" width="19" style="24" customWidth="1"/>
    <col min="4880" max="4880" width="15.5703125" style="24" customWidth="1"/>
    <col min="4881" max="5120" width="9.140625" style="24"/>
    <col min="5121" max="5121" width="28.5703125" style="24" customWidth="1"/>
    <col min="5122" max="5122" width="16.5703125" style="24" customWidth="1"/>
    <col min="5123" max="5123" width="19.28515625" style="24" customWidth="1"/>
    <col min="5124" max="5124" width="15.85546875" style="24" customWidth="1"/>
    <col min="5125" max="5126" width="22.7109375" style="24" customWidth="1"/>
    <col min="5127" max="5127" width="17.28515625" style="24" customWidth="1"/>
    <col min="5128" max="5128" width="15.5703125" style="24" customWidth="1"/>
    <col min="5129" max="5129" width="13.5703125" style="24" customWidth="1"/>
    <col min="5130" max="5130" width="19" style="24" customWidth="1"/>
    <col min="5131" max="5133" width="18.42578125" style="24" customWidth="1"/>
    <col min="5134" max="5134" width="21.140625" style="24" customWidth="1"/>
    <col min="5135" max="5135" width="19" style="24" customWidth="1"/>
    <col min="5136" max="5136" width="15.5703125" style="24" customWidth="1"/>
    <col min="5137" max="5376" width="9.140625" style="24"/>
    <col min="5377" max="5377" width="28.5703125" style="24" customWidth="1"/>
    <col min="5378" max="5378" width="16.5703125" style="24" customWidth="1"/>
    <col min="5379" max="5379" width="19.28515625" style="24" customWidth="1"/>
    <col min="5380" max="5380" width="15.85546875" style="24" customWidth="1"/>
    <col min="5381" max="5382" width="22.7109375" style="24" customWidth="1"/>
    <col min="5383" max="5383" width="17.28515625" style="24" customWidth="1"/>
    <col min="5384" max="5384" width="15.5703125" style="24" customWidth="1"/>
    <col min="5385" max="5385" width="13.5703125" style="24" customWidth="1"/>
    <col min="5386" max="5386" width="19" style="24" customWidth="1"/>
    <col min="5387" max="5389" width="18.42578125" style="24" customWidth="1"/>
    <col min="5390" max="5390" width="21.140625" style="24" customWidth="1"/>
    <col min="5391" max="5391" width="19" style="24" customWidth="1"/>
    <col min="5392" max="5392" width="15.5703125" style="24" customWidth="1"/>
    <col min="5393" max="5632" width="9.140625" style="24"/>
    <col min="5633" max="5633" width="28.5703125" style="24" customWidth="1"/>
    <col min="5634" max="5634" width="16.5703125" style="24" customWidth="1"/>
    <col min="5635" max="5635" width="19.28515625" style="24" customWidth="1"/>
    <col min="5636" max="5636" width="15.85546875" style="24" customWidth="1"/>
    <col min="5637" max="5638" width="22.7109375" style="24" customWidth="1"/>
    <col min="5639" max="5639" width="17.28515625" style="24" customWidth="1"/>
    <col min="5640" max="5640" width="15.5703125" style="24" customWidth="1"/>
    <col min="5641" max="5641" width="13.5703125" style="24" customWidth="1"/>
    <col min="5642" max="5642" width="19" style="24" customWidth="1"/>
    <col min="5643" max="5645" width="18.42578125" style="24" customWidth="1"/>
    <col min="5646" max="5646" width="21.140625" style="24" customWidth="1"/>
    <col min="5647" max="5647" width="19" style="24" customWidth="1"/>
    <col min="5648" max="5648" width="15.5703125" style="24" customWidth="1"/>
    <col min="5649" max="5888" width="9.140625" style="24"/>
    <col min="5889" max="5889" width="28.5703125" style="24" customWidth="1"/>
    <col min="5890" max="5890" width="16.5703125" style="24" customWidth="1"/>
    <col min="5891" max="5891" width="19.28515625" style="24" customWidth="1"/>
    <col min="5892" max="5892" width="15.85546875" style="24" customWidth="1"/>
    <col min="5893" max="5894" width="22.7109375" style="24" customWidth="1"/>
    <col min="5895" max="5895" width="17.28515625" style="24" customWidth="1"/>
    <col min="5896" max="5896" width="15.5703125" style="24" customWidth="1"/>
    <col min="5897" max="5897" width="13.5703125" style="24" customWidth="1"/>
    <col min="5898" max="5898" width="19" style="24" customWidth="1"/>
    <col min="5899" max="5901" width="18.42578125" style="24" customWidth="1"/>
    <col min="5902" max="5902" width="21.140625" style="24" customWidth="1"/>
    <col min="5903" max="5903" width="19" style="24" customWidth="1"/>
    <col min="5904" max="5904" width="15.5703125" style="24" customWidth="1"/>
    <col min="5905" max="6144" width="9.140625" style="24"/>
    <col min="6145" max="6145" width="28.5703125" style="24" customWidth="1"/>
    <col min="6146" max="6146" width="16.5703125" style="24" customWidth="1"/>
    <col min="6147" max="6147" width="19.28515625" style="24" customWidth="1"/>
    <col min="6148" max="6148" width="15.85546875" style="24" customWidth="1"/>
    <col min="6149" max="6150" width="22.7109375" style="24" customWidth="1"/>
    <col min="6151" max="6151" width="17.28515625" style="24" customWidth="1"/>
    <col min="6152" max="6152" width="15.5703125" style="24" customWidth="1"/>
    <col min="6153" max="6153" width="13.5703125" style="24" customWidth="1"/>
    <col min="6154" max="6154" width="19" style="24" customWidth="1"/>
    <col min="6155" max="6157" width="18.42578125" style="24" customWidth="1"/>
    <col min="6158" max="6158" width="21.140625" style="24" customWidth="1"/>
    <col min="6159" max="6159" width="19" style="24" customWidth="1"/>
    <col min="6160" max="6160" width="15.5703125" style="24" customWidth="1"/>
    <col min="6161" max="6400" width="9.140625" style="24"/>
    <col min="6401" max="6401" width="28.5703125" style="24" customWidth="1"/>
    <col min="6402" max="6402" width="16.5703125" style="24" customWidth="1"/>
    <col min="6403" max="6403" width="19.28515625" style="24" customWidth="1"/>
    <col min="6404" max="6404" width="15.85546875" style="24" customWidth="1"/>
    <col min="6405" max="6406" width="22.7109375" style="24" customWidth="1"/>
    <col min="6407" max="6407" width="17.28515625" style="24" customWidth="1"/>
    <col min="6408" max="6408" width="15.5703125" style="24" customWidth="1"/>
    <col min="6409" max="6409" width="13.5703125" style="24" customWidth="1"/>
    <col min="6410" max="6410" width="19" style="24" customWidth="1"/>
    <col min="6411" max="6413" width="18.42578125" style="24" customWidth="1"/>
    <col min="6414" max="6414" width="21.140625" style="24" customWidth="1"/>
    <col min="6415" max="6415" width="19" style="24" customWidth="1"/>
    <col min="6416" max="6416" width="15.5703125" style="24" customWidth="1"/>
    <col min="6417" max="6656" width="9.140625" style="24"/>
    <col min="6657" max="6657" width="28.5703125" style="24" customWidth="1"/>
    <col min="6658" max="6658" width="16.5703125" style="24" customWidth="1"/>
    <col min="6659" max="6659" width="19.28515625" style="24" customWidth="1"/>
    <col min="6660" max="6660" width="15.85546875" style="24" customWidth="1"/>
    <col min="6661" max="6662" width="22.7109375" style="24" customWidth="1"/>
    <col min="6663" max="6663" width="17.28515625" style="24" customWidth="1"/>
    <col min="6664" max="6664" width="15.5703125" style="24" customWidth="1"/>
    <col min="6665" max="6665" width="13.5703125" style="24" customWidth="1"/>
    <col min="6666" max="6666" width="19" style="24" customWidth="1"/>
    <col min="6667" max="6669" width="18.42578125" style="24" customWidth="1"/>
    <col min="6670" max="6670" width="21.140625" style="24" customWidth="1"/>
    <col min="6671" max="6671" width="19" style="24" customWidth="1"/>
    <col min="6672" max="6672" width="15.5703125" style="24" customWidth="1"/>
    <col min="6673" max="6912" width="9.140625" style="24"/>
    <col min="6913" max="6913" width="28.5703125" style="24" customWidth="1"/>
    <col min="6914" max="6914" width="16.5703125" style="24" customWidth="1"/>
    <col min="6915" max="6915" width="19.28515625" style="24" customWidth="1"/>
    <col min="6916" max="6916" width="15.85546875" style="24" customWidth="1"/>
    <col min="6917" max="6918" width="22.7109375" style="24" customWidth="1"/>
    <col min="6919" max="6919" width="17.28515625" style="24" customWidth="1"/>
    <col min="6920" max="6920" width="15.5703125" style="24" customWidth="1"/>
    <col min="6921" max="6921" width="13.5703125" style="24" customWidth="1"/>
    <col min="6922" max="6922" width="19" style="24" customWidth="1"/>
    <col min="6923" max="6925" width="18.42578125" style="24" customWidth="1"/>
    <col min="6926" max="6926" width="21.140625" style="24" customWidth="1"/>
    <col min="6927" max="6927" width="19" style="24" customWidth="1"/>
    <col min="6928" max="6928" width="15.5703125" style="24" customWidth="1"/>
    <col min="6929" max="7168" width="9.140625" style="24"/>
    <col min="7169" max="7169" width="28.5703125" style="24" customWidth="1"/>
    <col min="7170" max="7170" width="16.5703125" style="24" customWidth="1"/>
    <col min="7171" max="7171" width="19.28515625" style="24" customWidth="1"/>
    <col min="7172" max="7172" width="15.85546875" style="24" customWidth="1"/>
    <col min="7173" max="7174" width="22.7109375" style="24" customWidth="1"/>
    <col min="7175" max="7175" width="17.28515625" style="24" customWidth="1"/>
    <col min="7176" max="7176" width="15.5703125" style="24" customWidth="1"/>
    <col min="7177" max="7177" width="13.5703125" style="24" customWidth="1"/>
    <col min="7178" max="7178" width="19" style="24" customWidth="1"/>
    <col min="7179" max="7181" width="18.42578125" style="24" customWidth="1"/>
    <col min="7182" max="7182" width="21.140625" style="24" customWidth="1"/>
    <col min="7183" max="7183" width="19" style="24" customWidth="1"/>
    <col min="7184" max="7184" width="15.5703125" style="24" customWidth="1"/>
    <col min="7185" max="7424" width="9.140625" style="24"/>
    <col min="7425" max="7425" width="28.5703125" style="24" customWidth="1"/>
    <col min="7426" max="7426" width="16.5703125" style="24" customWidth="1"/>
    <col min="7427" max="7427" width="19.28515625" style="24" customWidth="1"/>
    <col min="7428" max="7428" width="15.85546875" style="24" customWidth="1"/>
    <col min="7429" max="7430" width="22.7109375" style="24" customWidth="1"/>
    <col min="7431" max="7431" width="17.28515625" style="24" customWidth="1"/>
    <col min="7432" max="7432" width="15.5703125" style="24" customWidth="1"/>
    <col min="7433" max="7433" width="13.5703125" style="24" customWidth="1"/>
    <col min="7434" max="7434" width="19" style="24" customWidth="1"/>
    <col min="7435" max="7437" width="18.42578125" style="24" customWidth="1"/>
    <col min="7438" max="7438" width="21.140625" style="24" customWidth="1"/>
    <col min="7439" max="7439" width="19" style="24" customWidth="1"/>
    <col min="7440" max="7440" width="15.5703125" style="24" customWidth="1"/>
    <col min="7441" max="7680" width="9.140625" style="24"/>
    <col min="7681" max="7681" width="28.5703125" style="24" customWidth="1"/>
    <col min="7682" max="7682" width="16.5703125" style="24" customWidth="1"/>
    <col min="7683" max="7683" width="19.28515625" style="24" customWidth="1"/>
    <col min="7684" max="7684" width="15.85546875" style="24" customWidth="1"/>
    <col min="7685" max="7686" width="22.7109375" style="24" customWidth="1"/>
    <col min="7687" max="7687" width="17.28515625" style="24" customWidth="1"/>
    <col min="7688" max="7688" width="15.5703125" style="24" customWidth="1"/>
    <col min="7689" max="7689" width="13.5703125" style="24" customWidth="1"/>
    <col min="7690" max="7690" width="19" style="24" customWidth="1"/>
    <col min="7691" max="7693" width="18.42578125" style="24" customWidth="1"/>
    <col min="7694" max="7694" width="21.140625" style="24" customWidth="1"/>
    <col min="7695" max="7695" width="19" style="24" customWidth="1"/>
    <col min="7696" max="7696" width="15.5703125" style="24" customWidth="1"/>
    <col min="7697" max="7936" width="9.140625" style="24"/>
    <col min="7937" max="7937" width="28.5703125" style="24" customWidth="1"/>
    <col min="7938" max="7938" width="16.5703125" style="24" customWidth="1"/>
    <col min="7939" max="7939" width="19.28515625" style="24" customWidth="1"/>
    <col min="7940" max="7940" width="15.85546875" style="24" customWidth="1"/>
    <col min="7941" max="7942" width="22.7109375" style="24" customWidth="1"/>
    <col min="7943" max="7943" width="17.28515625" style="24" customWidth="1"/>
    <col min="7944" max="7944" width="15.5703125" style="24" customWidth="1"/>
    <col min="7945" max="7945" width="13.5703125" style="24" customWidth="1"/>
    <col min="7946" max="7946" width="19" style="24" customWidth="1"/>
    <col min="7947" max="7949" width="18.42578125" style="24" customWidth="1"/>
    <col min="7950" max="7950" width="21.140625" style="24" customWidth="1"/>
    <col min="7951" max="7951" width="19" style="24" customWidth="1"/>
    <col min="7952" max="7952" width="15.5703125" style="24" customWidth="1"/>
    <col min="7953" max="8192" width="9.140625" style="24"/>
    <col min="8193" max="8193" width="28.5703125" style="24" customWidth="1"/>
    <col min="8194" max="8194" width="16.5703125" style="24" customWidth="1"/>
    <col min="8195" max="8195" width="19.28515625" style="24" customWidth="1"/>
    <col min="8196" max="8196" width="15.85546875" style="24" customWidth="1"/>
    <col min="8197" max="8198" width="22.7109375" style="24" customWidth="1"/>
    <col min="8199" max="8199" width="17.28515625" style="24" customWidth="1"/>
    <col min="8200" max="8200" width="15.5703125" style="24" customWidth="1"/>
    <col min="8201" max="8201" width="13.5703125" style="24" customWidth="1"/>
    <col min="8202" max="8202" width="19" style="24" customWidth="1"/>
    <col min="8203" max="8205" width="18.42578125" style="24" customWidth="1"/>
    <col min="8206" max="8206" width="21.140625" style="24" customWidth="1"/>
    <col min="8207" max="8207" width="19" style="24" customWidth="1"/>
    <col min="8208" max="8208" width="15.5703125" style="24" customWidth="1"/>
    <col min="8209" max="8448" width="9.140625" style="24"/>
    <col min="8449" max="8449" width="28.5703125" style="24" customWidth="1"/>
    <col min="8450" max="8450" width="16.5703125" style="24" customWidth="1"/>
    <col min="8451" max="8451" width="19.28515625" style="24" customWidth="1"/>
    <col min="8452" max="8452" width="15.85546875" style="24" customWidth="1"/>
    <col min="8453" max="8454" width="22.7109375" style="24" customWidth="1"/>
    <col min="8455" max="8455" width="17.28515625" style="24" customWidth="1"/>
    <col min="8456" max="8456" width="15.5703125" style="24" customWidth="1"/>
    <col min="8457" max="8457" width="13.5703125" style="24" customWidth="1"/>
    <col min="8458" max="8458" width="19" style="24" customWidth="1"/>
    <col min="8459" max="8461" width="18.42578125" style="24" customWidth="1"/>
    <col min="8462" max="8462" width="21.140625" style="24" customWidth="1"/>
    <col min="8463" max="8463" width="19" style="24" customWidth="1"/>
    <col min="8464" max="8464" width="15.5703125" style="24" customWidth="1"/>
    <col min="8465" max="8704" width="9.140625" style="24"/>
    <col min="8705" max="8705" width="28.5703125" style="24" customWidth="1"/>
    <col min="8706" max="8706" width="16.5703125" style="24" customWidth="1"/>
    <col min="8707" max="8707" width="19.28515625" style="24" customWidth="1"/>
    <col min="8708" max="8708" width="15.85546875" style="24" customWidth="1"/>
    <col min="8709" max="8710" width="22.7109375" style="24" customWidth="1"/>
    <col min="8711" max="8711" width="17.28515625" style="24" customWidth="1"/>
    <col min="8712" max="8712" width="15.5703125" style="24" customWidth="1"/>
    <col min="8713" max="8713" width="13.5703125" style="24" customWidth="1"/>
    <col min="8714" max="8714" width="19" style="24" customWidth="1"/>
    <col min="8715" max="8717" width="18.42578125" style="24" customWidth="1"/>
    <col min="8718" max="8718" width="21.140625" style="24" customWidth="1"/>
    <col min="8719" max="8719" width="19" style="24" customWidth="1"/>
    <col min="8720" max="8720" width="15.5703125" style="24" customWidth="1"/>
    <col min="8721" max="8960" width="9.140625" style="24"/>
    <col min="8961" max="8961" width="28.5703125" style="24" customWidth="1"/>
    <col min="8962" max="8962" width="16.5703125" style="24" customWidth="1"/>
    <col min="8963" max="8963" width="19.28515625" style="24" customWidth="1"/>
    <col min="8964" max="8964" width="15.85546875" style="24" customWidth="1"/>
    <col min="8965" max="8966" width="22.7109375" style="24" customWidth="1"/>
    <col min="8967" max="8967" width="17.28515625" style="24" customWidth="1"/>
    <col min="8968" max="8968" width="15.5703125" style="24" customWidth="1"/>
    <col min="8969" max="8969" width="13.5703125" style="24" customWidth="1"/>
    <col min="8970" max="8970" width="19" style="24" customWidth="1"/>
    <col min="8971" max="8973" width="18.42578125" style="24" customWidth="1"/>
    <col min="8974" max="8974" width="21.140625" style="24" customWidth="1"/>
    <col min="8975" max="8975" width="19" style="24" customWidth="1"/>
    <col min="8976" max="8976" width="15.5703125" style="24" customWidth="1"/>
    <col min="8977" max="9216" width="9.140625" style="24"/>
    <col min="9217" max="9217" width="28.5703125" style="24" customWidth="1"/>
    <col min="9218" max="9218" width="16.5703125" style="24" customWidth="1"/>
    <col min="9219" max="9219" width="19.28515625" style="24" customWidth="1"/>
    <col min="9220" max="9220" width="15.85546875" style="24" customWidth="1"/>
    <col min="9221" max="9222" width="22.7109375" style="24" customWidth="1"/>
    <col min="9223" max="9223" width="17.28515625" style="24" customWidth="1"/>
    <col min="9224" max="9224" width="15.5703125" style="24" customWidth="1"/>
    <col min="9225" max="9225" width="13.5703125" style="24" customWidth="1"/>
    <col min="9226" max="9226" width="19" style="24" customWidth="1"/>
    <col min="9227" max="9229" width="18.42578125" style="24" customWidth="1"/>
    <col min="9230" max="9230" width="21.140625" style="24" customWidth="1"/>
    <col min="9231" max="9231" width="19" style="24" customWidth="1"/>
    <col min="9232" max="9232" width="15.5703125" style="24" customWidth="1"/>
    <col min="9233" max="9472" width="9.140625" style="24"/>
    <col min="9473" max="9473" width="28.5703125" style="24" customWidth="1"/>
    <col min="9474" max="9474" width="16.5703125" style="24" customWidth="1"/>
    <col min="9475" max="9475" width="19.28515625" style="24" customWidth="1"/>
    <col min="9476" max="9476" width="15.85546875" style="24" customWidth="1"/>
    <col min="9477" max="9478" width="22.7109375" style="24" customWidth="1"/>
    <col min="9479" max="9479" width="17.28515625" style="24" customWidth="1"/>
    <col min="9480" max="9480" width="15.5703125" style="24" customWidth="1"/>
    <col min="9481" max="9481" width="13.5703125" style="24" customWidth="1"/>
    <col min="9482" max="9482" width="19" style="24" customWidth="1"/>
    <col min="9483" max="9485" width="18.42578125" style="24" customWidth="1"/>
    <col min="9486" max="9486" width="21.140625" style="24" customWidth="1"/>
    <col min="9487" max="9487" width="19" style="24" customWidth="1"/>
    <col min="9488" max="9488" width="15.5703125" style="24" customWidth="1"/>
    <col min="9489" max="9728" width="9.140625" style="24"/>
    <col min="9729" max="9729" width="28.5703125" style="24" customWidth="1"/>
    <col min="9730" max="9730" width="16.5703125" style="24" customWidth="1"/>
    <col min="9731" max="9731" width="19.28515625" style="24" customWidth="1"/>
    <col min="9732" max="9732" width="15.85546875" style="24" customWidth="1"/>
    <col min="9733" max="9734" width="22.7109375" style="24" customWidth="1"/>
    <col min="9735" max="9735" width="17.28515625" style="24" customWidth="1"/>
    <col min="9736" max="9736" width="15.5703125" style="24" customWidth="1"/>
    <col min="9737" max="9737" width="13.5703125" style="24" customWidth="1"/>
    <col min="9738" max="9738" width="19" style="24" customWidth="1"/>
    <col min="9739" max="9741" width="18.42578125" style="24" customWidth="1"/>
    <col min="9742" max="9742" width="21.140625" style="24" customWidth="1"/>
    <col min="9743" max="9743" width="19" style="24" customWidth="1"/>
    <col min="9744" max="9744" width="15.5703125" style="24" customWidth="1"/>
    <col min="9745" max="9984" width="9.140625" style="24"/>
    <col min="9985" max="9985" width="28.5703125" style="24" customWidth="1"/>
    <col min="9986" max="9986" width="16.5703125" style="24" customWidth="1"/>
    <col min="9987" max="9987" width="19.28515625" style="24" customWidth="1"/>
    <col min="9988" max="9988" width="15.85546875" style="24" customWidth="1"/>
    <col min="9989" max="9990" width="22.7109375" style="24" customWidth="1"/>
    <col min="9991" max="9991" width="17.28515625" style="24" customWidth="1"/>
    <col min="9992" max="9992" width="15.5703125" style="24" customWidth="1"/>
    <col min="9993" max="9993" width="13.5703125" style="24" customWidth="1"/>
    <col min="9994" max="9994" width="19" style="24" customWidth="1"/>
    <col min="9995" max="9997" width="18.42578125" style="24" customWidth="1"/>
    <col min="9998" max="9998" width="21.140625" style="24" customWidth="1"/>
    <col min="9999" max="9999" width="19" style="24" customWidth="1"/>
    <col min="10000" max="10000" width="15.5703125" style="24" customWidth="1"/>
    <col min="10001" max="10240" width="9.140625" style="24"/>
    <col min="10241" max="10241" width="28.5703125" style="24" customWidth="1"/>
    <col min="10242" max="10242" width="16.5703125" style="24" customWidth="1"/>
    <col min="10243" max="10243" width="19.28515625" style="24" customWidth="1"/>
    <col min="10244" max="10244" width="15.85546875" style="24" customWidth="1"/>
    <col min="10245" max="10246" width="22.7109375" style="24" customWidth="1"/>
    <col min="10247" max="10247" width="17.28515625" style="24" customWidth="1"/>
    <col min="10248" max="10248" width="15.5703125" style="24" customWidth="1"/>
    <col min="10249" max="10249" width="13.5703125" style="24" customWidth="1"/>
    <col min="10250" max="10250" width="19" style="24" customWidth="1"/>
    <col min="10251" max="10253" width="18.42578125" style="24" customWidth="1"/>
    <col min="10254" max="10254" width="21.140625" style="24" customWidth="1"/>
    <col min="10255" max="10255" width="19" style="24" customWidth="1"/>
    <col min="10256" max="10256" width="15.5703125" style="24" customWidth="1"/>
    <col min="10257" max="10496" width="9.140625" style="24"/>
    <col min="10497" max="10497" width="28.5703125" style="24" customWidth="1"/>
    <col min="10498" max="10498" width="16.5703125" style="24" customWidth="1"/>
    <col min="10499" max="10499" width="19.28515625" style="24" customWidth="1"/>
    <col min="10500" max="10500" width="15.85546875" style="24" customWidth="1"/>
    <col min="10501" max="10502" width="22.7109375" style="24" customWidth="1"/>
    <col min="10503" max="10503" width="17.28515625" style="24" customWidth="1"/>
    <col min="10504" max="10504" width="15.5703125" style="24" customWidth="1"/>
    <col min="10505" max="10505" width="13.5703125" style="24" customWidth="1"/>
    <col min="10506" max="10506" width="19" style="24" customWidth="1"/>
    <col min="10507" max="10509" width="18.42578125" style="24" customWidth="1"/>
    <col min="10510" max="10510" width="21.140625" style="24" customWidth="1"/>
    <col min="10511" max="10511" width="19" style="24" customWidth="1"/>
    <col min="10512" max="10512" width="15.5703125" style="24" customWidth="1"/>
    <col min="10513" max="10752" width="9.140625" style="24"/>
    <col min="10753" max="10753" width="28.5703125" style="24" customWidth="1"/>
    <col min="10754" max="10754" width="16.5703125" style="24" customWidth="1"/>
    <col min="10755" max="10755" width="19.28515625" style="24" customWidth="1"/>
    <col min="10756" max="10756" width="15.85546875" style="24" customWidth="1"/>
    <col min="10757" max="10758" width="22.7109375" style="24" customWidth="1"/>
    <col min="10759" max="10759" width="17.28515625" style="24" customWidth="1"/>
    <col min="10760" max="10760" width="15.5703125" style="24" customWidth="1"/>
    <col min="10761" max="10761" width="13.5703125" style="24" customWidth="1"/>
    <col min="10762" max="10762" width="19" style="24" customWidth="1"/>
    <col min="10763" max="10765" width="18.42578125" style="24" customWidth="1"/>
    <col min="10766" max="10766" width="21.140625" style="24" customWidth="1"/>
    <col min="10767" max="10767" width="19" style="24" customWidth="1"/>
    <col min="10768" max="10768" width="15.5703125" style="24" customWidth="1"/>
    <col min="10769" max="11008" width="9.140625" style="24"/>
    <col min="11009" max="11009" width="28.5703125" style="24" customWidth="1"/>
    <col min="11010" max="11010" width="16.5703125" style="24" customWidth="1"/>
    <col min="11011" max="11011" width="19.28515625" style="24" customWidth="1"/>
    <col min="11012" max="11012" width="15.85546875" style="24" customWidth="1"/>
    <col min="11013" max="11014" width="22.7109375" style="24" customWidth="1"/>
    <col min="11015" max="11015" width="17.28515625" style="24" customWidth="1"/>
    <col min="11016" max="11016" width="15.5703125" style="24" customWidth="1"/>
    <col min="11017" max="11017" width="13.5703125" style="24" customWidth="1"/>
    <col min="11018" max="11018" width="19" style="24" customWidth="1"/>
    <col min="11019" max="11021" width="18.42578125" style="24" customWidth="1"/>
    <col min="11022" max="11022" width="21.140625" style="24" customWidth="1"/>
    <col min="11023" max="11023" width="19" style="24" customWidth="1"/>
    <col min="11024" max="11024" width="15.5703125" style="24" customWidth="1"/>
    <col min="11025" max="11264" width="9.140625" style="24"/>
    <col min="11265" max="11265" width="28.5703125" style="24" customWidth="1"/>
    <col min="11266" max="11266" width="16.5703125" style="24" customWidth="1"/>
    <col min="11267" max="11267" width="19.28515625" style="24" customWidth="1"/>
    <col min="11268" max="11268" width="15.85546875" style="24" customWidth="1"/>
    <col min="11269" max="11270" width="22.7109375" style="24" customWidth="1"/>
    <col min="11271" max="11271" width="17.28515625" style="24" customWidth="1"/>
    <col min="11272" max="11272" width="15.5703125" style="24" customWidth="1"/>
    <col min="11273" max="11273" width="13.5703125" style="24" customWidth="1"/>
    <col min="11274" max="11274" width="19" style="24" customWidth="1"/>
    <col min="11275" max="11277" width="18.42578125" style="24" customWidth="1"/>
    <col min="11278" max="11278" width="21.140625" style="24" customWidth="1"/>
    <col min="11279" max="11279" width="19" style="24" customWidth="1"/>
    <col min="11280" max="11280" width="15.5703125" style="24" customWidth="1"/>
    <col min="11281" max="11520" width="9.140625" style="24"/>
    <col min="11521" max="11521" width="28.5703125" style="24" customWidth="1"/>
    <col min="11522" max="11522" width="16.5703125" style="24" customWidth="1"/>
    <col min="11523" max="11523" width="19.28515625" style="24" customWidth="1"/>
    <col min="11524" max="11524" width="15.85546875" style="24" customWidth="1"/>
    <col min="11525" max="11526" width="22.7109375" style="24" customWidth="1"/>
    <col min="11527" max="11527" width="17.28515625" style="24" customWidth="1"/>
    <col min="11528" max="11528" width="15.5703125" style="24" customWidth="1"/>
    <col min="11529" max="11529" width="13.5703125" style="24" customWidth="1"/>
    <col min="11530" max="11530" width="19" style="24" customWidth="1"/>
    <col min="11531" max="11533" width="18.42578125" style="24" customWidth="1"/>
    <col min="11534" max="11534" width="21.140625" style="24" customWidth="1"/>
    <col min="11535" max="11535" width="19" style="24" customWidth="1"/>
    <col min="11536" max="11536" width="15.5703125" style="24" customWidth="1"/>
    <col min="11537" max="11776" width="9.140625" style="24"/>
    <col min="11777" max="11777" width="28.5703125" style="24" customWidth="1"/>
    <col min="11778" max="11778" width="16.5703125" style="24" customWidth="1"/>
    <col min="11779" max="11779" width="19.28515625" style="24" customWidth="1"/>
    <col min="11780" max="11780" width="15.85546875" style="24" customWidth="1"/>
    <col min="11781" max="11782" width="22.7109375" style="24" customWidth="1"/>
    <col min="11783" max="11783" width="17.28515625" style="24" customWidth="1"/>
    <col min="11784" max="11784" width="15.5703125" style="24" customWidth="1"/>
    <col min="11785" max="11785" width="13.5703125" style="24" customWidth="1"/>
    <col min="11786" max="11786" width="19" style="24" customWidth="1"/>
    <col min="11787" max="11789" width="18.42578125" style="24" customWidth="1"/>
    <col min="11790" max="11790" width="21.140625" style="24" customWidth="1"/>
    <col min="11791" max="11791" width="19" style="24" customWidth="1"/>
    <col min="11792" max="11792" width="15.5703125" style="24" customWidth="1"/>
    <col min="11793" max="12032" width="9.140625" style="24"/>
    <col min="12033" max="12033" width="28.5703125" style="24" customWidth="1"/>
    <col min="12034" max="12034" width="16.5703125" style="24" customWidth="1"/>
    <col min="12035" max="12035" width="19.28515625" style="24" customWidth="1"/>
    <col min="12036" max="12036" width="15.85546875" style="24" customWidth="1"/>
    <col min="12037" max="12038" width="22.7109375" style="24" customWidth="1"/>
    <col min="12039" max="12039" width="17.28515625" style="24" customWidth="1"/>
    <col min="12040" max="12040" width="15.5703125" style="24" customWidth="1"/>
    <col min="12041" max="12041" width="13.5703125" style="24" customWidth="1"/>
    <col min="12042" max="12042" width="19" style="24" customWidth="1"/>
    <col min="12043" max="12045" width="18.42578125" style="24" customWidth="1"/>
    <col min="12046" max="12046" width="21.140625" style="24" customWidth="1"/>
    <col min="12047" max="12047" width="19" style="24" customWidth="1"/>
    <col min="12048" max="12048" width="15.5703125" style="24" customWidth="1"/>
    <col min="12049" max="12288" width="9.140625" style="24"/>
    <col min="12289" max="12289" width="28.5703125" style="24" customWidth="1"/>
    <col min="12290" max="12290" width="16.5703125" style="24" customWidth="1"/>
    <col min="12291" max="12291" width="19.28515625" style="24" customWidth="1"/>
    <col min="12292" max="12292" width="15.85546875" style="24" customWidth="1"/>
    <col min="12293" max="12294" width="22.7109375" style="24" customWidth="1"/>
    <col min="12295" max="12295" width="17.28515625" style="24" customWidth="1"/>
    <col min="12296" max="12296" width="15.5703125" style="24" customWidth="1"/>
    <col min="12297" max="12297" width="13.5703125" style="24" customWidth="1"/>
    <col min="12298" max="12298" width="19" style="24" customWidth="1"/>
    <col min="12299" max="12301" width="18.42578125" style="24" customWidth="1"/>
    <col min="12302" max="12302" width="21.140625" style="24" customWidth="1"/>
    <col min="12303" max="12303" width="19" style="24" customWidth="1"/>
    <col min="12304" max="12304" width="15.5703125" style="24" customWidth="1"/>
    <col min="12305" max="12544" width="9.140625" style="24"/>
    <col min="12545" max="12545" width="28.5703125" style="24" customWidth="1"/>
    <col min="12546" max="12546" width="16.5703125" style="24" customWidth="1"/>
    <col min="12547" max="12547" width="19.28515625" style="24" customWidth="1"/>
    <col min="12548" max="12548" width="15.85546875" style="24" customWidth="1"/>
    <col min="12549" max="12550" width="22.7109375" style="24" customWidth="1"/>
    <col min="12551" max="12551" width="17.28515625" style="24" customWidth="1"/>
    <col min="12552" max="12552" width="15.5703125" style="24" customWidth="1"/>
    <col min="12553" max="12553" width="13.5703125" style="24" customWidth="1"/>
    <col min="12554" max="12554" width="19" style="24" customWidth="1"/>
    <col min="12555" max="12557" width="18.42578125" style="24" customWidth="1"/>
    <col min="12558" max="12558" width="21.140625" style="24" customWidth="1"/>
    <col min="12559" max="12559" width="19" style="24" customWidth="1"/>
    <col min="12560" max="12560" width="15.5703125" style="24" customWidth="1"/>
    <col min="12561" max="12800" width="9.140625" style="24"/>
    <col min="12801" max="12801" width="28.5703125" style="24" customWidth="1"/>
    <col min="12802" max="12802" width="16.5703125" style="24" customWidth="1"/>
    <col min="12803" max="12803" width="19.28515625" style="24" customWidth="1"/>
    <col min="12804" max="12804" width="15.85546875" style="24" customWidth="1"/>
    <col min="12805" max="12806" width="22.7109375" style="24" customWidth="1"/>
    <col min="12807" max="12807" width="17.28515625" style="24" customWidth="1"/>
    <col min="12808" max="12808" width="15.5703125" style="24" customWidth="1"/>
    <col min="12809" max="12809" width="13.5703125" style="24" customWidth="1"/>
    <col min="12810" max="12810" width="19" style="24" customWidth="1"/>
    <col min="12811" max="12813" width="18.42578125" style="24" customWidth="1"/>
    <col min="12814" max="12814" width="21.140625" style="24" customWidth="1"/>
    <col min="12815" max="12815" width="19" style="24" customWidth="1"/>
    <col min="12816" max="12816" width="15.5703125" style="24" customWidth="1"/>
    <col min="12817" max="13056" width="9.140625" style="24"/>
    <col min="13057" max="13057" width="28.5703125" style="24" customWidth="1"/>
    <col min="13058" max="13058" width="16.5703125" style="24" customWidth="1"/>
    <col min="13059" max="13059" width="19.28515625" style="24" customWidth="1"/>
    <col min="13060" max="13060" width="15.85546875" style="24" customWidth="1"/>
    <col min="13061" max="13062" width="22.7109375" style="24" customWidth="1"/>
    <col min="13063" max="13063" width="17.28515625" style="24" customWidth="1"/>
    <col min="13064" max="13064" width="15.5703125" style="24" customWidth="1"/>
    <col min="13065" max="13065" width="13.5703125" style="24" customWidth="1"/>
    <col min="13066" max="13066" width="19" style="24" customWidth="1"/>
    <col min="13067" max="13069" width="18.42578125" style="24" customWidth="1"/>
    <col min="13070" max="13070" width="21.140625" style="24" customWidth="1"/>
    <col min="13071" max="13071" width="19" style="24" customWidth="1"/>
    <col min="13072" max="13072" width="15.5703125" style="24" customWidth="1"/>
    <col min="13073" max="13312" width="9.140625" style="24"/>
    <col min="13313" max="13313" width="28.5703125" style="24" customWidth="1"/>
    <col min="13314" max="13314" width="16.5703125" style="24" customWidth="1"/>
    <col min="13315" max="13315" width="19.28515625" style="24" customWidth="1"/>
    <col min="13316" max="13316" width="15.85546875" style="24" customWidth="1"/>
    <col min="13317" max="13318" width="22.7109375" style="24" customWidth="1"/>
    <col min="13319" max="13319" width="17.28515625" style="24" customWidth="1"/>
    <col min="13320" max="13320" width="15.5703125" style="24" customWidth="1"/>
    <col min="13321" max="13321" width="13.5703125" style="24" customWidth="1"/>
    <col min="13322" max="13322" width="19" style="24" customWidth="1"/>
    <col min="13323" max="13325" width="18.42578125" style="24" customWidth="1"/>
    <col min="13326" max="13326" width="21.140625" style="24" customWidth="1"/>
    <col min="13327" max="13327" width="19" style="24" customWidth="1"/>
    <col min="13328" max="13328" width="15.5703125" style="24" customWidth="1"/>
    <col min="13329" max="13568" width="9.140625" style="24"/>
    <col min="13569" max="13569" width="28.5703125" style="24" customWidth="1"/>
    <col min="13570" max="13570" width="16.5703125" style="24" customWidth="1"/>
    <col min="13571" max="13571" width="19.28515625" style="24" customWidth="1"/>
    <col min="13572" max="13572" width="15.85546875" style="24" customWidth="1"/>
    <col min="13573" max="13574" width="22.7109375" style="24" customWidth="1"/>
    <col min="13575" max="13575" width="17.28515625" style="24" customWidth="1"/>
    <col min="13576" max="13576" width="15.5703125" style="24" customWidth="1"/>
    <col min="13577" max="13577" width="13.5703125" style="24" customWidth="1"/>
    <col min="13578" max="13578" width="19" style="24" customWidth="1"/>
    <col min="13579" max="13581" width="18.42578125" style="24" customWidth="1"/>
    <col min="13582" max="13582" width="21.140625" style="24" customWidth="1"/>
    <col min="13583" max="13583" width="19" style="24" customWidth="1"/>
    <col min="13584" max="13584" width="15.5703125" style="24" customWidth="1"/>
    <col min="13585" max="13824" width="9.140625" style="24"/>
    <col min="13825" max="13825" width="28.5703125" style="24" customWidth="1"/>
    <col min="13826" max="13826" width="16.5703125" style="24" customWidth="1"/>
    <col min="13827" max="13827" width="19.28515625" style="24" customWidth="1"/>
    <col min="13828" max="13828" width="15.85546875" style="24" customWidth="1"/>
    <col min="13829" max="13830" width="22.7109375" style="24" customWidth="1"/>
    <col min="13831" max="13831" width="17.28515625" style="24" customWidth="1"/>
    <col min="13832" max="13832" width="15.5703125" style="24" customWidth="1"/>
    <col min="13833" max="13833" width="13.5703125" style="24" customWidth="1"/>
    <col min="13834" max="13834" width="19" style="24" customWidth="1"/>
    <col min="13835" max="13837" width="18.42578125" style="24" customWidth="1"/>
    <col min="13838" max="13838" width="21.140625" style="24" customWidth="1"/>
    <col min="13839" max="13839" width="19" style="24" customWidth="1"/>
    <col min="13840" max="13840" width="15.5703125" style="24" customWidth="1"/>
    <col min="13841" max="14080" width="9.140625" style="24"/>
    <col min="14081" max="14081" width="28.5703125" style="24" customWidth="1"/>
    <col min="14082" max="14082" width="16.5703125" style="24" customWidth="1"/>
    <col min="14083" max="14083" width="19.28515625" style="24" customWidth="1"/>
    <col min="14084" max="14084" width="15.85546875" style="24" customWidth="1"/>
    <col min="14085" max="14086" width="22.7109375" style="24" customWidth="1"/>
    <col min="14087" max="14087" width="17.28515625" style="24" customWidth="1"/>
    <col min="14088" max="14088" width="15.5703125" style="24" customWidth="1"/>
    <col min="14089" max="14089" width="13.5703125" style="24" customWidth="1"/>
    <col min="14090" max="14090" width="19" style="24" customWidth="1"/>
    <col min="14091" max="14093" width="18.42578125" style="24" customWidth="1"/>
    <col min="14094" max="14094" width="21.140625" style="24" customWidth="1"/>
    <col min="14095" max="14095" width="19" style="24" customWidth="1"/>
    <col min="14096" max="14096" width="15.5703125" style="24" customWidth="1"/>
    <col min="14097" max="14336" width="9.140625" style="24"/>
    <col min="14337" max="14337" width="28.5703125" style="24" customWidth="1"/>
    <col min="14338" max="14338" width="16.5703125" style="24" customWidth="1"/>
    <col min="14339" max="14339" width="19.28515625" style="24" customWidth="1"/>
    <col min="14340" max="14340" width="15.85546875" style="24" customWidth="1"/>
    <col min="14341" max="14342" width="22.7109375" style="24" customWidth="1"/>
    <col min="14343" max="14343" width="17.28515625" style="24" customWidth="1"/>
    <col min="14344" max="14344" width="15.5703125" style="24" customWidth="1"/>
    <col min="14345" max="14345" width="13.5703125" style="24" customWidth="1"/>
    <col min="14346" max="14346" width="19" style="24" customWidth="1"/>
    <col min="14347" max="14349" width="18.42578125" style="24" customWidth="1"/>
    <col min="14350" max="14350" width="21.140625" style="24" customWidth="1"/>
    <col min="14351" max="14351" width="19" style="24" customWidth="1"/>
    <col min="14352" max="14352" width="15.5703125" style="24" customWidth="1"/>
    <col min="14353" max="14592" width="9.140625" style="24"/>
    <col min="14593" max="14593" width="28.5703125" style="24" customWidth="1"/>
    <col min="14594" max="14594" width="16.5703125" style="24" customWidth="1"/>
    <col min="14595" max="14595" width="19.28515625" style="24" customWidth="1"/>
    <col min="14596" max="14596" width="15.85546875" style="24" customWidth="1"/>
    <col min="14597" max="14598" width="22.7109375" style="24" customWidth="1"/>
    <col min="14599" max="14599" width="17.28515625" style="24" customWidth="1"/>
    <col min="14600" max="14600" width="15.5703125" style="24" customWidth="1"/>
    <col min="14601" max="14601" width="13.5703125" style="24" customWidth="1"/>
    <col min="14602" max="14602" width="19" style="24" customWidth="1"/>
    <col min="14603" max="14605" width="18.42578125" style="24" customWidth="1"/>
    <col min="14606" max="14606" width="21.140625" style="24" customWidth="1"/>
    <col min="14607" max="14607" width="19" style="24" customWidth="1"/>
    <col min="14608" max="14608" width="15.5703125" style="24" customWidth="1"/>
    <col min="14609" max="14848" width="9.140625" style="24"/>
    <col min="14849" max="14849" width="28.5703125" style="24" customWidth="1"/>
    <col min="14850" max="14850" width="16.5703125" style="24" customWidth="1"/>
    <col min="14851" max="14851" width="19.28515625" style="24" customWidth="1"/>
    <col min="14852" max="14852" width="15.85546875" style="24" customWidth="1"/>
    <col min="14853" max="14854" width="22.7109375" style="24" customWidth="1"/>
    <col min="14855" max="14855" width="17.28515625" style="24" customWidth="1"/>
    <col min="14856" max="14856" width="15.5703125" style="24" customWidth="1"/>
    <col min="14857" max="14857" width="13.5703125" style="24" customWidth="1"/>
    <col min="14858" max="14858" width="19" style="24" customWidth="1"/>
    <col min="14859" max="14861" width="18.42578125" style="24" customWidth="1"/>
    <col min="14862" max="14862" width="21.140625" style="24" customWidth="1"/>
    <col min="14863" max="14863" width="19" style="24" customWidth="1"/>
    <col min="14864" max="14864" width="15.5703125" style="24" customWidth="1"/>
    <col min="14865" max="15104" width="9.140625" style="24"/>
    <col min="15105" max="15105" width="28.5703125" style="24" customWidth="1"/>
    <col min="15106" max="15106" width="16.5703125" style="24" customWidth="1"/>
    <col min="15107" max="15107" width="19.28515625" style="24" customWidth="1"/>
    <col min="15108" max="15108" width="15.85546875" style="24" customWidth="1"/>
    <col min="15109" max="15110" width="22.7109375" style="24" customWidth="1"/>
    <col min="15111" max="15111" width="17.28515625" style="24" customWidth="1"/>
    <col min="15112" max="15112" width="15.5703125" style="24" customWidth="1"/>
    <col min="15113" max="15113" width="13.5703125" style="24" customWidth="1"/>
    <col min="15114" max="15114" width="19" style="24" customWidth="1"/>
    <col min="15115" max="15117" width="18.42578125" style="24" customWidth="1"/>
    <col min="15118" max="15118" width="21.140625" style="24" customWidth="1"/>
    <col min="15119" max="15119" width="19" style="24" customWidth="1"/>
    <col min="15120" max="15120" width="15.5703125" style="24" customWidth="1"/>
    <col min="15121" max="15360" width="9.140625" style="24"/>
    <col min="15361" max="15361" width="28.5703125" style="24" customWidth="1"/>
    <col min="15362" max="15362" width="16.5703125" style="24" customWidth="1"/>
    <col min="15363" max="15363" width="19.28515625" style="24" customWidth="1"/>
    <col min="15364" max="15364" width="15.85546875" style="24" customWidth="1"/>
    <col min="15365" max="15366" width="22.7109375" style="24" customWidth="1"/>
    <col min="15367" max="15367" width="17.28515625" style="24" customWidth="1"/>
    <col min="15368" max="15368" width="15.5703125" style="24" customWidth="1"/>
    <col min="15369" max="15369" width="13.5703125" style="24" customWidth="1"/>
    <col min="15370" max="15370" width="19" style="24" customWidth="1"/>
    <col min="15371" max="15373" width="18.42578125" style="24" customWidth="1"/>
    <col min="15374" max="15374" width="21.140625" style="24" customWidth="1"/>
    <col min="15375" max="15375" width="19" style="24" customWidth="1"/>
    <col min="15376" max="15376" width="15.5703125" style="24" customWidth="1"/>
    <col min="15377" max="15616" width="9.140625" style="24"/>
    <col min="15617" max="15617" width="28.5703125" style="24" customWidth="1"/>
    <col min="15618" max="15618" width="16.5703125" style="24" customWidth="1"/>
    <col min="15619" max="15619" width="19.28515625" style="24" customWidth="1"/>
    <col min="15620" max="15620" width="15.85546875" style="24" customWidth="1"/>
    <col min="15621" max="15622" width="22.7109375" style="24" customWidth="1"/>
    <col min="15623" max="15623" width="17.28515625" style="24" customWidth="1"/>
    <col min="15624" max="15624" width="15.5703125" style="24" customWidth="1"/>
    <col min="15625" max="15625" width="13.5703125" style="24" customWidth="1"/>
    <col min="15626" max="15626" width="19" style="24" customWidth="1"/>
    <col min="15627" max="15629" width="18.42578125" style="24" customWidth="1"/>
    <col min="15630" max="15630" width="21.140625" style="24" customWidth="1"/>
    <col min="15631" max="15631" width="19" style="24" customWidth="1"/>
    <col min="15632" max="15632" width="15.5703125" style="24" customWidth="1"/>
    <col min="15633" max="15872" width="9.140625" style="24"/>
    <col min="15873" max="15873" width="28.5703125" style="24" customWidth="1"/>
    <col min="15874" max="15874" width="16.5703125" style="24" customWidth="1"/>
    <col min="15875" max="15875" width="19.28515625" style="24" customWidth="1"/>
    <col min="15876" max="15876" width="15.85546875" style="24" customWidth="1"/>
    <col min="15877" max="15878" width="22.7109375" style="24" customWidth="1"/>
    <col min="15879" max="15879" width="17.28515625" style="24" customWidth="1"/>
    <col min="15880" max="15880" width="15.5703125" style="24" customWidth="1"/>
    <col min="15881" max="15881" width="13.5703125" style="24" customWidth="1"/>
    <col min="15882" max="15882" width="19" style="24" customWidth="1"/>
    <col min="15883" max="15885" width="18.42578125" style="24" customWidth="1"/>
    <col min="15886" max="15886" width="21.140625" style="24" customWidth="1"/>
    <col min="15887" max="15887" width="19" style="24" customWidth="1"/>
    <col min="15888" max="15888" width="15.5703125" style="24" customWidth="1"/>
    <col min="15889" max="16128" width="9.140625" style="24"/>
    <col min="16129" max="16129" width="28.5703125" style="24" customWidth="1"/>
    <col min="16130" max="16130" width="16.5703125" style="24" customWidth="1"/>
    <col min="16131" max="16131" width="19.28515625" style="24" customWidth="1"/>
    <col min="16132" max="16132" width="15.85546875" style="24" customWidth="1"/>
    <col min="16133" max="16134" width="22.7109375" style="24" customWidth="1"/>
    <col min="16135" max="16135" width="17.28515625" style="24" customWidth="1"/>
    <col min="16136" max="16136" width="15.5703125" style="24" customWidth="1"/>
    <col min="16137" max="16137" width="13.5703125" style="24" customWidth="1"/>
    <col min="16138" max="16138" width="19" style="24" customWidth="1"/>
    <col min="16139" max="16141" width="18.42578125" style="24" customWidth="1"/>
    <col min="16142" max="16142" width="21.140625" style="24" customWidth="1"/>
    <col min="16143" max="16143" width="19" style="24" customWidth="1"/>
    <col min="16144" max="16144" width="15.5703125" style="24" customWidth="1"/>
    <col min="16145" max="16384" width="9.140625" style="24"/>
  </cols>
  <sheetData>
    <row r="2" spans="1:16" ht="18.75" x14ac:dyDescent="0.25">
      <c r="B2" s="25" t="s">
        <v>26</v>
      </c>
      <c r="C2"/>
      <c r="D2"/>
      <c r="E2"/>
      <c r="F2"/>
      <c r="G2"/>
      <c r="H2"/>
      <c r="I2"/>
      <c r="J2"/>
      <c r="K2"/>
      <c r="L2"/>
      <c r="M2"/>
      <c r="N2"/>
    </row>
    <row r="3" spans="1:16" ht="18.75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6" ht="18.75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s="30" customFormat="1" ht="99.75" x14ac:dyDescent="0.2">
      <c r="A5" s="27"/>
      <c r="B5" s="28" t="s">
        <v>9</v>
      </c>
      <c r="C5" s="28" t="s">
        <v>2</v>
      </c>
      <c r="D5" s="29" t="s">
        <v>27</v>
      </c>
      <c r="E5"/>
      <c r="F5"/>
      <c r="G5" s="28" t="s">
        <v>6</v>
      </c>
      <c r="H5" s="28" t="s">
        <v>10</v>
      </c>
      <c r="I5"/>
      <c r="J5" s="28" t="s">
        <v>5</v>
      </c>
      <c r="K5" s="28" t="s">
        <v>28</v>
      </c>
      <c r="L5" s="28" t="s">
        <v>29</v>
      </c>
      <c r="M5" s="28" t="s">
        <v>30</v>
      </c>
      <c r="N5" s="28" t="s">
        <v>31</v>
      </c>
      <c r="O5" s="28" t="s">
        <v>32</v>
      </c>
      <c r="P5" s="28" t="s">
        <v>33</v>
      </c>
    </row>
    <row r="6" spans="1:16" s="35" customFormat="1" ht="42.75" x14ac:dyDescent="0.2">
      <c r="A6"/>
      <c r="B6" s="31" t="s">
        <v>34</v>
      </c>
      <c r="C6" s="31"/>
      <c r="D6" s="31" t="s">
        <v>35</v>
      </c>
      <c r="E6" s="31" t="s">
        <v>36</v>
      </c>
      <c r="F6" s="31" t="s">
        <v>37</v>
      </c>
      <c r="G6" s="31"/>
      <c r="H6" s="31" t="s">
        <v>38</v>
      </c>
      <c r="I6" s="31" t="s">
        <v>39</v>
      </c>
      <c r="J6" s="31"/>
      <c r="K6" s="31"/>
      <c r="L6" s="31"/>
      <c r="M6" s="31"/>
      <c r="N6" s="32"/>
      <c r="O6" s="33"/>
      <c r="P6" s="34" t="s">
        <v>40</v>
      </c>
    </row>
    <row r="7" spans="1:16" x14ac:dyDescent="0.25">
      <c r="A7" s="36" t="s">
        <v>41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 s="37"/>
    </row>
    <row r="8" spans="1:16" s="35" customFormat="1" ht="45" x14ac:dyDescent="0.2">
      <c r="A8" s="38" t="s">
        <v>42</v>
      </c>
      <c r="B8" s="34" t="s">
        <v>43</v>
      </c>
      <c r="C8" s="34" t="s">
        <v>44</v>
      </c>
      <c r="D8" s="34" t="s">
        <v>45</v>
      </c>
      <c r="E8" s="34" t="s">
        <v>46</v>
      </c>
      <c r="F8" s="34" t="s">
        <v>46</v>
      </c>
      <c r="G8" s="34" t="s">
        <v>47</v>
      </c>
      <c r="H8" s="34" t="s">
        <v>48</v>
      </c>
      <c r="I8" s="34" t="s">
        <v>49</v>
      </c>
      <c r="J8" s="34" t="s">
        <v>50</v>
      </c>
      <c r="K8" s="34" t="s">
        <v>51</v>
      </c>
      <c r="L8" s="34" t="s">
        <v>45</v>
      </c>
      <c r="M8" s="34" t="s">
        <v>47</v>
      </c>
      <c r="N8" s="34" t="s">
        <v>52</v>
      </c>
      <c r="O8" s="34" t="s">
        <v>44</v>
      </c>
      <c r="P8" s="34" t="s">
        <v>47</v>
      </c>
    </row>
    <row r="9" spans="1:16" s="35" customFormat="1" x14ac:dyDescent="0.2">
      <c r="A9" s="38" t="s">
        <v>53</v>
      </c>
      <c r="B9" s="33">
        <v>840109</v>
      </c>
      <c r="C9" s="34">
        <v>840109</v>
      </c>
      <c r="D9" s="33">
        <v>864601</v>
      </c>
      <c r="E9" s="34">
        <v>862305</v>
      </c>
      <c r="F9" s="34">
        <v>862305</v>
      </c>
      <c r="G9" s="33">
        <v>864103</v>
      </c>
      <c r="H9" s="33">
        <v>870104</v>
      </c>
      <c r="I9" s="34">
        <v>871408</v>
      </c>
      <c r="J9" s="34">
        <v>871200</v>
      </c>
      <c r="K9" s="33">
        <v>870000</v>
      </c>
      <c r="L9" s="33">
        <v>864601</v>
      </c>
      <c r="M9" s="33">
        <v>864103</v>
      </c>
      <c r="N9" s="34">
        <v>862305</v>
      </c>
      <c r="O9" s="33">
        <v>840109</v>
      </c>
      <c r="P9" s="33">
        <v>864103</v>
      </c>
    </row>
    <row r="10" spans="1:16" s="35" customFormat="1" x14ac:dyDescent="0.2">
      <c r="A10" s="39" t="s">
        <v>54</v>
      </c>
      <c r="B10" s="33">
        <v>6074</v>
      </c>
      <c r="C10" s="33">
        <v>6076</v>
      </c>
      <c r="D10" s="33">
        <v>8188</v>
      </c>
      <c r="E10" s="34">
        <v>8188</v>
      </c>
      <c r="F10" s="34">
        <v>8188</v>
      </c>
      <c r="G10" s="33">
        <v>9543</v>
      </c>
      <c r="H10" s="33">
        <v>5489</v>
      </c>
      <c r="I10" s="34">
        <v>5489</v>
      </c>
      <c r="J10" s="34">
        <v>9540</v>
      </c>
      <c r="K10" s="33">
        <v>5490</v>
      </c>
      <c r="L10" s="33">
        <v>8188</v>
      </c>
      <c r="M10" s="33">
        <v>9543</v>
      </c>
      <c r="N10" s="34">
        <v>9536</v>
      </c>
      <c r="O10" s="33">
        <v>6075</v>
      </c>
      <c r="P10" s="33">
        <v>9543</v>
      </c>
    </row>
    <row r="11" spans="1:16" s="43" customFormat="1" x14ac:dyDescent="0.2">
      <c r="A11" s="40" t="s">
        <v>55</v>
      </c>
      <c r="B11" s="41">
        <v>38752107</v>
      </c>
      <c r="C11" s="41" t="s">
        <v>56</v>
      </c>
      <c r="D11" s="42" t="s">
        <v>57</v>
      </c>
      <c r="E11" s="42" t="s">
        <v>58</v>
      </c>
      <c r="F11" s="42" t="s">
        <v>58</v>
      </c>
      <c r="G11" s="41">
        <v>37717224</v>
      </c>
      <c r="H11" s="41">
        <v>37717187</v>
      </c>
      <c r="I11" s="42">
        <v>37717187</v>
      </c>
      <c r="J11" s="42">
        <v>37717201</v>
      </c>
      <c r="K11" s="41">
        <v>37717247</v>
      </c>
      <c r="L11" s="42" t="s">
        <v>57</v>
      </c>
      <c r="M11" s="41" t="s">
        <v>59</v>
      </c>
      <c r="N11" s="42">
        <v>105650</v>
      </c>
      <c r="O11" s="41">
        <v>4621897</v>
      </c>
      <c r="P11" s="41">
        <v>37717224</v>
      </c>
    </row>
    <row r="12" spans="1:16" s="35" customFormat="1" x14ac:dyDescent="0.2">
      <c r="A12" s="39" t="s">
        <v>60</v>
      </c>
      <c r="B12" s="34">
        <v>2224152758</v>
      </c>
      <c r="C12" s="34">
        <v>2224152765</v>
      </c>
      <c r="D12" s="33">
        <v>4200000333</v>
      </c>
      <c r="E12" s="34">
        <v>4200000333</v>
      </c>
      <c r="F12" s="34">
        <v>4200000333</v>
      </c>
      <c r="G12" s="34">
        <v>4205243178</v>
      </c>
      <c r="H12" s="34">
        <v>4205243192</v>
      </c>
      <c r="I12" s="34">
        <v>4205243192</v>
      </c>
      <c r="J12" s="34">
        <v>4205243185</v>
      </c>
      <c r="K12" s="34">
        <v>4205243202</v>
      </c>
      <c r="L12" s="33">
        <v>4200000333</v>
      </c>
      <c r="M12" s="34">
        <v>4205243210</v>
      </c>
      <c r="N12" s="34">
        <v>4205243210</v>
      </c>
      <c r="O12" s="44">
        <v>2224152780</v>
      </c>
      <c r="P12" s="34">
        <v>4205243178</v>
      </c>
    </row>
    <row r="13" spans="1:16" s="35" customFormat="1" x14ac:dyDescent="0.2">
      <c r="A13" s="39" t="s">
        <v>61</v>
      </c>
      <c r="B13" s="34">
        <v>222401001</v>
      </c>
      <c r="C13" s="34">
        <v>222401001</v>
      </c>
      <c r="D13" s="33">
        <v>420245001</v>
      </c>
      <c r="E13" s="33">
        <v>420245001</v>
      </c>
      <c r="F13" s="33">
        <v>420245001</v>
      </c>
      <c r="G13" s="34">
        <v>420501001</v>
      </c>
      <c r="H13" s="33">
        <v>420501001</v>
      </c>
      <c r="I13" s="33">
        <v>420501001</v>
      </c>
      <c r="J13" s="33">
        <v>420501001</v>
      </c>
      <c r="K13" s="33">
        <v>420501001</v>
      </c>
      <c r="L13" s="33">
        <v>420245001</v>
      </c>
      <c r="M13" s="34">
        <v>421701001</v>
      </c>
      <c r="N13" s="34">
        <v>420501001</v>
      </c>
      <c r="O13" s="33">
        <v>222401001</v>
      </c>
      <c r="P13" s="34">
        <v>420501001</v>
      </c>
    </row>
    <row r="14" spans="1:16" s="35" customFormat="1" ht="75" x14ac:dyDescent="0.2">
      <c r="A14" s="39" t="s">
        <v>62</v>
      </c>
      <c r="B14" s="34" t="s">
        <v>16</v>
      </c>
      <c r="C14" s="34" t="s">
        <v>12</v>
      </c>
      <c r="D14" s="34" t="s">
        <v>63</v>
      </c>
      <c r="E14" s="34" t="s">
        <v>64</v>
      </c>
      <c r="F14" s="34" t="s">
        <v>64</v>
      </c>
      <c r="G14" s="34" t="s">
        <v>13</v>
      </c>
      <c r="H14" s="34" t="s">
        <v>65</v>
      </c>
      <c r="I14" s="34" t="s">
        <v>66</v>
      </c>
      <c r="J14" s="34" t="s">
        <v>15</v>
      </c>
      <c r="K14" s="34" t="s">
        <v>67</v>
      </c>
      <c r="L14" s="34" t="s">
        <v>63</v>
      </c>
      <c r="M14" s="34" t="s">
        <v>68</v>
      </c>
      <c r="N14" s="34" t="s">
        <v>69</v>
      </c>
      <c r="O14" s="34" t="s">
        <v>11</v>
      </c>
      <c r="P14" s="34" t="s">
        <v>13</v>
      </c>
    </row>
    <row r="15" spans="1:16" s="35" customFormat="1" x14ac:dyDescent="0.2">
      <c r="A15" s="45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3"/>
      <c r="O15" s="33"/>
      <c r="P15" s="33"/>
    </row>
    <row r="16" spans="1:16" s="35" customFormat="1" x14ac:dyDescent="0.2">
      <c r="A16" s="46" t="s">
        <v>70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 s="37"/>
    </row>
    <row r="17" spans="1:16" s="35" customFormat="1" ht="60" x14ac:dyDescent="0.2">
      <c r="A17" s="38" t="s">
        <v>42</v>
      </c>
      <c r="B17" s="34" t="s">
        <v>43</v>
      </c>
      <c r="C17" s="34" t="s">
        <v>44</v>
      </c>
      <c r="D17" s="34" t="s">
        <v>71</v>
      </c>
      <c r="E17" s="34" t="s">
        <v>46</v>
      </c>
      <c r="F17" s="34" t="s">
        <v>46</v>
      </c>
      <c r="G17" s="34" t="s">
        <v>71</v>
      </c>
      <c r="H17" s="34" t="s">
        <v>51</v>
      </c>
      <c r="I17" s="34" t="s">
        <v>51</v>
      </c>
      <c r="J17" s="34" t="s">
        <v>51</v>
      </c>
      <c r="K17" s="34" t="s">
        <v>51</v>
      </c>
      <c r="L17" s="34" t="s">
        <v>71</v>
      </c>
      <c r="M17" s="34" t="s">
        <v>71</v>
      </c>
      <c r="N17" s="34" t="s">
        <v>46</v>
      </c>
      <c r="O17" s="34" t="s">
        <v>44</v>
      </c>
      <c r="P17" s="34" t="s">
        <v>71</v>
      </c>
    </row>
    <row r="18" spans="1:16" s="35" customFormat="1" x14ac:dyDescent="0.2">
      <c r="A18" s="38" t="s">
        <v>53</v>
      </c>
      <c r="B18" s="34">
        <v>840109</v>
      </c>
      <c r="C18" s="34">
        <v>840109</v>
      </c>
      <c r="D18" s="33">
        <v>864601</v>
      </c>
      <c r="E18" s="34">
        <v>862305</v>
      </c>
      <c r="F18" s="34">
        <v>862305</v>
      </c>
      <c r="G18" s="33">
        <v>864103</v>
      </c>
      <c r="H18" s="33">
        <v>870104</v>
      </c>
      <c r="I18" s="34">
        <v>871408</v>
      </c>
      <c r="J18" s="34">
        <v>870000</v>
      </c>
      <c r="K18" s="34">
        <v>870000</v>
      </c>
      <c r="L18" s="33">
        <v>864601</v>
      </c>
      <c r="M18" s="33">
        <v>864103</v>
      </c>
      <c r="N18" s="34">
        <v>862305</v>
      </c>
      <c r="O18" s="33">
        <v>840109</v>
      </c>
      <c r="P18" s="33">
        <v>864103</v>
      </c>
    </row>
    <row r="19" spans="1:16" s="35" customFormat="1" x14ac:dyDescent="0.2">
      <c r="A19" s="39" t="s">
        <v>54</v>
      </c>
      <c r="B19" s="33">
        <v>6074</v>
      </c>
      <c r="C19" s="33">
        <v>6076</v>
      </c>
      <c r="D19" s="34">
        <v>9535</v>
      </c>
      <c r="E19" s="34">
        <v>9536</v>
      </c>
      <c r="F19" s="34">
        <v>9536</v>
      </c>
      <c r="G19" s="33">
        <v>9543</v>
      </c>
      <c r="H19" s="33">
        <v>5489</v>
      </c>
      <c r="I19" s="34">
        <v>5489</v>
      </c>
      <c r="J19" s="34">
        <v>9540</v>
      </c>
      <c r="K19" s="33">
        <v>5490</v>
      </c>
      <c r="L19" s="34">
        <v>9535</v>
      </c>
      <c r="M19" s="33">
        <v>9543</v>
      </c>
      <c r="N19" s="34">
        <v>9536</v>
      </c>
      <c r="O19" s="33">
        <v>6075</v>
      </c>
      <c r="P19" s="33">
        <v>9543</v>
      </c>
    </row>
    <row r="20" spans="1:16" s="35" customFormat="1" x14ac:dyDescent="0.2">
      <c r="A20" s="39" t="s">
        <v>55</v>
      </c>
      <c r="B20" s="33">
        <v>38752107</v>
      </c>
      <c r="C20" s="33">
        <v>4622690</v>
      </c>
      <c r="D20" s="34">
        <v>105621</v>
      </c>
      <c r="E20" s="34">
        <v>105650</v>
      </c>
      <c r="F20" s="34">
        <v>105650</v>
      </c>
      <c r="G20" s="33">
        <v>37717224</v>
      </c>
      <c r="H20" s="33">
        <v>37717187</v>
      </c>
      <c r="I20" s="34">
        <v>37717187</v>
      </c>
      <c r="J20" s="34">
        <v>37717201</v>
      </c>
      <c r="K20" s="33">
        <v>37717247</v>
      </c>
      <c r="L20" s="34">
        <v>105621</v>
      </c>
      <c r="M20" s="41" t="s">
        <v>59</v>
      </c>
      <c r="N20" s="34">
        <v>105650</v>
      </c>
      <c r="O20" s="34">
        <v>4621897</v>
      </c>
      <c r="P20" s="33">
        <v>37717224</v>
      </c>
    </row>
    <row r="21" spans="1:16" s="35" customFormat="1" x14ac:dyDescent="0.2">
      <c r="A21" s="39" t="s">
        <v>60</v>
      </c>
      <c r="B21" s="34">
        <v>2224152758</v>
      </c>
      <c r="C21" s="34">
        <v>2224152765</v>
      </c>
      <c r="D21" s="33">
        <v>4200000333</v>
      </c>
      <c r="E21" s="34">
        <v>4200000333</v>
      </c>
      <c r="F21" s="34">
        <v>4200000333</v>
      </c>
      <c r="G21" s="34">
        <v>4205243178</v>
      </c>
      <c r="H21" s="34">
        <v>4205243192</v>
      </c>
      <c r="I21" s="34">
        <v>4205243192</v>
      </c>
      <c r="J21" s="34">
        <v>4205243185</v>
      </c>
      <c r="K21" s="34">
        <v>4205243202</v>
      </c>
      <c r="L21" s="33">
        <v>4200000333</v>
      </c>
      <c r="M21" s="34">
        <v>4205243210</v>
      </c>
      <c r="N21" s="34">
        <v>4205243210</v>
      </c>
      <c r="O21" s="44">
        <v>2224152780</v>
      </c>
      <c r="P21" s="34">
        <v>4205243178</v>
      </c>
    </row>
    <row r="22" spans="1:16" s="35" customFormat="1" x14ac:dyDescent="0.2">
      <c r="A22" s="39" t="s">
        <v>61</v>
      </c>
      <c r="B22" s="34">
        <v>222401001</v>
      </c>
      <c r="C22" s="34">
        <v>222401001</v>
      </c>
      <c r="D22" s="33">
        <v>420245001</v>
      </c>
      <c r="E22" s="33">
        <v>420245001</v>
      </c>
      <c r="F22" s="33">
        <v>420245001</v>
      </c>
      <c r="G22" s="33">
        <v>420501001</v>
      </c>
      <c r="H22" s="33">
        <v>420501001</v>
      </c>
      <c r="I22" s="33">
        <v>420501001</v>
      </c>
      <c r="J22" s="33">
        <v>420501001</v>
      </c>
      <c r="K22" s="33">
        <v>420501001</v>
      </c>
      <c r="L22" s="33">
        <v>420245001</v>
      </c>
      <c r="M22" s="34">
        <v>421701001</v>
      </c>
      <c r="N22" s="34">
        <v>420501001</v>
      </c>
      <c r="O22" s="33">
        <v>222401001</v>
      </c>
      <c r="P22" s="33">
        <v>420501001</v>
      </c>
    </row>
    <row r="23" spans="1:16" s="35" customFormat="1" ht="75" x14ac:dyDescent="0.2">
      <c r="A23" s="39" t="s">
        <v>62</v>
      </c>
      <c r="B23" s="34" t="s">
        <v>16</v>
      </c>
      <c r="C23" s="34" t="s">
        <v>12</v>
      </c>
      <c r="D23" s="34" t="s">
        <v>63</v>
      </c>
      <c r="E23" s="34" t="s">
        <v>64</v>
      </c>
      <c r="F23" s="34" t="s">
        <v>64</v>
      </c>
      <c r="G23" s="34" t="s">
        <v>13</v>
      </c>
      <c r="H23" s="34" t="s">
        <v>65</v>
      </c>
      <c r="I23" s="34" t="s">
        <v>66</v>
      </c>
      <c r="J23" s="34" t="s">
        <v>15</v>
      </c>
      <c r="K23" s="34" t="s">
        <v>67</v>
      </c>
      <c r="L23" s="34" t="s">
        <v>63</v>
      </c>
      <c r="M23" s="34" t="s">
        <v>68</v>
      </c>
      <c r="N23" s="34" t="s">
        <v>69</v>
      </c>
      <c r="O23" s="34" t="s">
        <v>11</v>
      </c>
      <c r="P23" s="34" t="s">
        <v>13</v>
      </c>
    </row>
    <row r="24" spans="1:16" s="35" customFormat="1" x14ac:dyDescent="0.2">
      <c r="A24" s="46" t="s">
        <v>72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37"/>
    </row>
    <row r="25" spans="1:16" s="35" customFormat="1" ht="75" x14ac:dyDescent="0.2">
      <c r="A25" s="38" t="s">
        <v>73</v>
      </c>
      <c r="B25" s="34" t="s">
        <v>74</v>
      </c>
      <c r="C25" s="34" t="s">
        <v>75</v>
      </c>
      <c r="D25" s="34" t="s">
        <v>76</v>
      </c>
      <c r="E25" s="34" t="s">
        <v>17</v>
      </c>
      <c r="F25" s="34" t="s">
        <v>17</v>
      </c>
      <c r="G25" s="34" t="s">
        <v>13</v>
      </c>
      <c r="H25" s="34" t="s">
        <v>25</v>
      </c>
      <c r="I25" s="34" t="s">
        <v>19</v>
      </c>
      <c r="J25" s="34" t="s">
        <v>15</v>
      </c>
      <c r="K25" s="34" t="s">
        <v>18</v>
      </c>
      <c r="L25" s="34" t="s">
        <v>21</v>
      </c>
      <c r="M25" s="34" t="s">
        <v>14</v>
      </c>
      <c r="N25" s="34" t="s">
        <v>17</v>
      </c>
      <c r="O25" s="34" t="s">
        <v>77</v>
      </c>
      <c r="P25" s="34" t="s">
        <v>78</v>
      </c>
    </row>
    <row r="26" spans="1:16" s="35" customFormat="1" x14ac:dyDescent="0.2">
      <c r="A26" s="4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3"/>
      <c r="O26" s="33"/>
      <c r="P26" s="33"/>
    </row>
  </sheetData>
  <customSheetViews>
    <customSheetView guid="{33B59E7C-719B-44EC-8D8A-F017558230F4}" scale="70" state="hidden">
      <selection activeCell="D23" sqref="D23"/>
      <pageMargins left="0.7" right="0.7" top="0.75" bottom="0.75" header="0.3" footer="0.3"/>
    </customSheetView>
    <customSheetView guid="{AFF45F2B-2D9B-47E1-A194-7EE518668F0B}" scale="70" state="hidden">
      <selection activeCell="D23" sqref="D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zoomScale="70" zoomScaleNormal="70" workbookViewId="0">
      <selection activeCell="E23" sqref="E23"/>
    </sheetView>
  </sheetViews>
  <sheetFormatPr defaultColWidth="10" defaultRowHeight="15" x14ac:dyDescent="0.25"/>
  <cols>
    <col min="1" max="1" width="29.140625" style="47" customWidth="1"/>
    <col min="2" max="2" width="27.7109375" style="47" customWidth="1"/>
    <col min="3" max="3" width="28.5703125" style="47" customWidth="1"/>
    <col min="4" max="4" width="26" style="47" bestFit="1" customWidth="1"/>
    <col min="5" max="5" width="27.28515625" style="47" customWidth="1"/>
    <col min="6" max="6" width="35" style="47" customWidth="1"/>
    <col min="7" max="7" width="23.140625" style="47" customWidth="1"/>
    <col min="8" max="8" width="27.140625" style="47" bestFit="1" customWidth="1"/>
    <col min="9" max="9" width="29.85546875" style="47" bestFit="1" customWidth="1"/>
    <col min="10" max="10" width="31" style="47" customWidth="1"/>
    <col min="11" max="16384" width="10" style="47"/>
  </cols>
  <sheetData>
    <row r="2" spans="1:10" ht="18.75" x14ac:dyDescent="0.25">
      <c r="B2" s="48" t="s">
        <v>79</v>
      </c>
      <c r="C2"/>
      <c r="D2"/>
      <c r="E2"/>
      <c r="F2"/>
      <c r="G2"/>
      <c r="H2"/>
      <c r="I2"/>
      <c r="J2"/>
    </row>
    <row r="3" spans="1:10" ht="18.75" x14ac:dyDescent="0.25">
      <c r="B3" s="48"/>
      <c r="C3" s="48"/>
      <c r="D3" s="48"/>
      <c r="E3" s="48"/>
      <c r="F3" s="48"/>
      <c r="G3" s="48"/>
      <c r="H3" s="48"/>
      <c r="I3" s="48"/>
      <c r="J3" s="48"/>
    </row>
    <row r="4" spans="1:10" ht="18.75" x14ac:dyDescent="0.25">
      <c r="B4" s="48"/>
      <c r="C4" s="48"/>
      <c r="D4" s="48"/>
      <c r="E4" s="48"/>
      <c r="F4" s="48"/>
      <c r="G4" s="48"/>
      <c r="H4" s="48"/>
      <c r="I4" s="48"/>
      <c r="J4" s="48"/>
    </row>
    <row r="5" spans="1:10" s="52" customFormat="1" ht="42.75" x14ac:dyDescent="0.2">
      <c r="A5" s="49"/>
      <c r="B5" s="50" t="s">
        <v>3</v>
      </c>
      <c r="C5" s="51" t="s">
        <v>80</v>
      </c>
      <c r="D5"/>
      <c r="E5"/>
      <c r="F5"/>
      <c r="G5" s="50" t="s">
        <v>1</v>
      </c>
      <c r="H5" s="50" t="s">
        <v>4</v>
      </c>
      <c r="I5" s="50" t="s">
        <v>8</v>
      </c>
      <c r="J5" s="50" t="s">
        <v>7</v>
      </c>
    </row>
    <row r="6" spans="1:10" s="55" customFormat="1" ht="28.5" x14ac:dyDescent="0.2">
      <c r="A6"/>
      <c r="B6" s="53"/>
      <c r="C6" s="54" t="s">
        <v>81</v>
      </c>
      <c r="D6" s="54" t="s">
        <v>82</v>
      </c>
      <c r="E6" s="54" t="s">
        <v>83</v>
      </c>
      <c r="F6" s="54" t="s">
        <v>84</v>
      </c>
      <c r="G6" s="53"/>
      <c r="H6" s="53"/>
      <c r="I6" s="53"/>
      <c r="J6" s="53"/>
    </row>
    <row r="7" spans="1:10" x14ac:dyDescent="0.25">
      <c r="A7" s="56" t="s">
        <v>41</v>
      </c>
      <c r="B7"/>
      <c r="C7"/>
      <c r="D7"/>
      <c r="E7"/>
      <c r="F7"/>
      <c r="G7"/>
      <c r="H7"/>
      <c r="I7"/>
      <c r="J7"/>
    </row>
    <row r="8" spans="1:10" s="55" customFormat="1" ht="45" x14ac:dyDescent="0.2">
      <c r="A8" s="57" t="s">
        <v>42</v>
      </c>
      <c r="B8" s="58" t="s">
        <v>85</v>
      </c>
      <c r="C8" s="58" t="s">
        <v>86</v>
      </c>
      <c r="D8" s="58" t="s">
        <v>87</v>
      </c>
      <c r="E8" s="58" t="s">
        <v>88</v>
      </c>
      <c r="F8" s="58" t="s">
        <v>89</v>
      </c>
      <c r="G8" s="58" t="s">
        <v>90</v>
      </c>
      <c r="H8" s="58" t="s">
        <v>91</v>
      </c>
      <c r="I8" s="58" t="s">
        <v>89</v>
      </c>
      <c r="J8" s="58" t="s">
        <v>92</v>
      </c>
    </row>
    <row r="9" spans="1:10" s="55" customFormat="1" x14ac:dyDescent="0.2">
      <c r="A9" s="57" t="s">
        <v>53</v>
      </c>
      <c r="B9" s="59">
        <v>892103</v>
      </c>
      <c r="C9" s="59">
        <v>891806</v>
      </c>
      <c r="D9" s="58">
        <v>890108</v>
      </c>
      <c r="E9" s="58">
        <v>888305</v>
      </c>
      <c r="F9" s="59">
        <v>887800</v>
      </c>
      <c r="G9" s="59">
        <v>884003</v>
      </c>
      <c r="H9" s="58">
        <v>893500</v>
      </c>
      <c r="I9" s="59">
        <v>887800</v>
      </c>
      <c r="J9" s="58" t="s">
        <v>93</v>
      </c>
    </row>
    <row r="10" spans="1:10" s="55" customFormat="1" ht="16.5" x14ac:dyDescent="0.2">
      <c r="A10" s="60" t="s">
        <v>54</v>
      </c>
      <c r="B10" s="59">
        <v>1218</v>
      </c>
      <c r="C10" s="59">
        <v>9541</v>
      </c>
      <c r="D10" s="61">
        <v>9028</v>
      </c>
      <c r="E10" s="58">
        <v>6807</v>
      </c>
      <c r="F10" s="59">
        <v>9537</v>
      </c>
      <c r="G10" s="59">
        <v>1250</v>
      </c>
      <c r="H10" s="58">
        <v>1344</v>
      </c>
      <c r="I10" s="59">
        <v>9537</v>
      </c>
      <c r="J10" s="59" t="s">
        <v>93</v>
      </c>
    </row>
    <row r="11" spans="1:10" s="65" customFormat="1" x14ac:dyDescent="0.2">
      <c r="A11" s="62" t="s">
        <v>55</v>
      </c>
      <c r="B11" s="63" t="s">
        <v>94</v>
      </c>
      <c r="C11" s="64" t="s">
        <v>95</v>
      </c>
      <c r="D11" s="64" t="s">
        <v>96</v>
      </c>
      <c r="E11" s="64" t="s">
        <v>97</v>
      </c>
      <c r="F11" s="63" t="s">
        <v>98</v>
      </c>
      <c r="G11" s="63" t="s">
        <v>99</v>
      </c>
      <c r="H11" s="64" t="s">
        <v>100</v>
      </c>
      <c r="I11" s="64" t="s">
        <v>101</v>
      </c>
      <c r="J11" s="63" t="s">
        <v>102</v>
      </c>
    </row>
    <row r="12" spans="1:10" s="55" customFormat="1" x14ac:dyDescent="0.2">
      <c r="A12" s="60" t="s">
        <v>60</v>
      </c>
      <c r="B12" s="58">
        <v>2460237926</v>
      </c>
      <c r="C12" s="59">
        <v>1901067718</v>
      </c>
      <c r="D12" s="58">
        <v>1901067718</v>
      </c>
      <c r="E12" s="58">
        <v>1901067718</v>
      </c>
      <c r="F12" s="58">
        <v>1901067718</v>
      </c>
      <c r="G12" s="58">
        <v>2460237901</v>
      </c>
      <c r="H12" s="58">
        <v>2460237891</v>
      </c>
      <c r="I12" s="58">
        <v>1901116531</v>
      </c>
      <c r="J12" s="58">
        <v>2460237933</v>
      </c>
    </row>
    <row r="13" spans="1:10" s="55" customFormat="1" x14ac:dyDescent="0.2">
      <c r="A13" s="60" t="s">
        <v>61</v>
      </c>
      <c r="B13" s="58">
        <v>246750001</v>
      </c>
      <c r="C13" s="59">
        <v>246402001</v>
      </c>
      <c r="D13" s="59">
        <v>246502001</v>
      </c>
      <c r="E13" s="59">
        <v>245502001</v>
      </c>
      <c r="F13" s="59">
        <v>190103001</v>
      </c>
      <c r="G13" s="58">
        <v>246750001</v>
      </c>
      <c r="H13" s="59">
        <v>246001001</v>
      </c>
      <c r="I13" s="59">
        <v>190101001</v>
      </c>
      <c r="J13" s="58">
        <v>246750001</v>
      </c>
    </row>
    <row r="14" spans="1:10" s="55" customFormat="1" ht="60" x14ac:dyDescent="0.2">
      <c r="A14" s="60" t="s">
        <v>62</v>
      </c>
      <c r="B14" s="58" t="s">
        <v>103</v>
      </c>
      <c r="C14" s="58" t="s">
        <v>22</v>
      </c>
      <c r="D14" s="58" t="s">
        <v>23</v>
      </c>
      <c r="E14" s="58" t="s">
        <v>24</v>
      </c>
      <c r="F14" s="58" t="s">
        <v>104</v>
      </c>
      <c r="G14" s="58" t="s">
        <v>105</v>
      </c>
      <c r="H14" s="58" t="s">
        <v>106</v>
      </c>
      <c r="I14" s="58" t="s">
        <v>107</v>
      </c>
      <c r="J14" s="58" t="s">
        <v>108</v>
      </c>
    </row>
    <row r="15" spans="1:10" s="55" customFormat="1" x14ac:dyDescent="0.2">
      <c r="A15" s="66" t="s">
        <v>70</v>
      </c>
      <c r="B15"/>
      <c r="C15"/>
      <c r="D15"/>
      <c r="E15"/>
      <c r="F15"/>
      <c r="G15"/>
      <c r="H15"/>
      <c r="I15"/>
      <c r="J15"/>
    </row>
    <row r="16" spans="1:10" s="55" customFormat="1" ht="30" x14ac:dyDescent="0.2">
      <c r="A16" s="57" t="s">
        <v>42</v>
      </c>
      <c r="B16" s="58" t="s">
        <v>85</v>
      </c>
      <c r="C16" s="58" t="s">
        <v>85</v>
      </c>
      <c r="D16" s="58" t="s">
        <v>85</v>
      </c>
      <c r="E16" s="58" t="s">
        <v>85</v>
      </c>
      <c r="F16" s="58" t="s">
        <v>85</v>
      </c>
      <c r="G16" s="58" t="s">
        <v>85</v>
      </c>
      <c r="H16" s="58" t="s">
        <v>85</v>
      </c>
      <c r="I16" s="58" t="s">
        <v>85</v>
      </c>
      <c r="J16" s="58" t="s">
        <v>85</v>
      </c>
    </row>
    <row r="17" spans="1:11" s="55" customFormat="1" x14ac:dyDescent="0.2">
      <c r="A17" s="57" t="s">
        <v>53</v>
      </c>
      <c r="B17" s="58">
        <v>892103</v>
      </c>
      <c r="C17" s="58">
        <v>892103</v>
      </c>
      <c r="D17" s="58">
        <v>892103</v>
      </c>
      <c r="E17" s="58">
        <v>892103</v>
      </c>
      <c r="F17" s="58">
        <v>892103</v>
      </c>
      <c r="G17" s="58">
        <v>892103</v>
      </c>
      <c r="H17" s="58">
        <v>892103</v>
      </c>
      <c r="I17" s="58">
        <v>892103</v>
      </c>
      <c r="J17" s="58">
        <v>892103</v>
      </c>
    </row>
    <row r="18" spans="1:11" s="55" customFormat="1" x14ac:dyDescent="0.2">
      <c r="A18" s="60" t="s">
        <v>54</v>
      </c>
      <c r="B18" s="59">
        <v>1218</v>
      </c>
      <c r="C18" s="59">
        <v>1218</v>
      </c>
      <c r="D18" s="59">
        <v>1218</v>
      </c>
      <c r="E18" s="59">
        <v>1218</v>
      </c>
      <c r="F18" s="59">
        <v>1218</v>
      </c>
      <c r="G18" s="59">
        <v>1218</v>
      </c>
      <c r="H18" s="59">
        <v>1218</v>
      </c>
      <c r="I18" s="59">
        <v>1218</v>
      </c>
      <c r="J18" s="59">
        <v>1218</v>
      </c>
    </row>
    <row r="19" spans="1:11" s="55" customFormat="1" x14ac:dyDescent="0.2">
      <c r="A19" s="60" t="s">
        <v>55</v>
      </c>
      <c r="B19" s="59">
        <v>4793078</v>
      </c>
      <c r="C19" s="59">
        <v>4793078</v>
      </c>
      <c r="D19" s="59">
        <v>4793078</v>
      </c>
      <c r="E19" s="59">
        <v>4793078</v>
      </c>
      <c r="F19" s="59">
        <v>4793078</v>
      </c>
      <c r="G19" s="59">
        <v>4793078</v>
      </c>
      <c r="H19" s="59">
        <v>4793078</v>
      </c>
      <c r="I19" s="59">
        <v>4793078</v>
      </c>
      <c r="J19" s="59">
        <v>4793078</v>
      </c>
    </row>
    <row r="20" spans="1:11" s="55" customFormat="1" x14ac:dyDescent="0.2">
      <c r="A20" s="60" t="s">
        <v>60</v>
      </c>
      <c r="B20" s="58">
        <v>1901067718</v>
      </c>
      <c r="C20" s="58">
        <v>1901067718</v>
      </c>
      <c r="D20" s="58">
        <v>1901067718</v>
      </c>
      <c r="E20" s="58">
        <v>1901067718</v>
      </c>
      <c r="F20" s="58">
        <v>1901067718</v>
      </c>
      <c r="G20" s="58">
        <v>1901067718</v>
      </c>
      <c r="H20" s="58">
        <v>1901067718</v>
      </c>
      <c r="I20" s="58">
        <v>1901067718</v>
      </c>
      <c r="J20" s="58">
        <v>1901067718</v>
      </c>
    </row>
    <row r="21" spans="1:11" s="55" customFormat="1" x14ac:dyDescent="0.2">
      <c r="A21" s="60" t="s">
        <v>61</v>
      </c>
      <c r="B21" s="58">
        <v>246750001</v>
      </c>
      <c r="C21" s="59">
        <v>246502001</v>
      </c>
      <c r="D21" s="59">
        <v>246502001</v>
      </c>
      <c r="E21" s="59">
        <v>246502001</v>
      </c>
      <c r="F21" s="59">
        <v>246502001</v>
      </c>
      <c r="G21" s="58">
        <v>246750001</v>
      </c>
      <c r="H21" s="59">
        <v>246502001</v>
      </c>
      <c r="I21" s="59">
        <v>246502001</v>
      </c>
      <c r="J21" s="58">
        <v>246750001</v>
      </c>
    </row>
    <row r="22" spans="1:11" s="55" customFormat="1" x14ac:dyDescent="0.2">
      <c r="A22" s="66" t="s">
        <v>72</v>
      </c>
      <c r="B22"/>
      <c r="C22"/>
      <c r="D22"/>
      <c r="E22"/>
      <c r="F22"/>
      <c r="G22"/>
      <c r="H22"/>
      <c r="I22"/>
      <c r="J22"/>
    </row>
    <row r="23" spans="1:11" s="55" customFormat="1" ht="75" x14ac:dyDescent="0.2">
      <c r="A23" s="57" t="s">
        <v>73</v>
      </c>
      <c r="B23" s="58" t="s">
        <v>103</v>
      </c>
      <c r="C23" s="58" t="s">
        <v>22</v>
      </c>
      <c r="D23" s="58" t="s">
        <v>23</v>
      </c>
      <c r="E23" s="58" t="s">
        <v>24</v>
      </c>
      <c r="F23" s="58" t="s">
        <v>104</v>
      </c>
      <c r="G23" s="58" t="s">
        <v>105</v>
      </c>
      <c r="H23" s="58" t="s">
        <v>106</v>
      </c>
      <c r="I23" s="58" t="s">
        <v>20</v>
      </c>
      <c r="J23" s="58" t="s">
        <v>108</v>
      </c>
    </row>
    <row r="24" spans="1:11" s="55" customFormat="1" x14ac:dyDescent="0.2">
      <c r="A24" s="66" t="s">
        <v>109</v>
      </c>
      <c r="B24"/>
      <c r="C24"/>
      <c r="D24"/>
      <c r="E24"/>
      <c r="F24"/>
      <c r="G24"/>
      <c r="H24"/>
      <c r="I24"/>
      <c r="J24"/>
    </row>
    <row r="25" spans="1:11" s="55" customFormat="1" ht="60" x14ac:dyDescent="0.2">
      <c r="A25" s="60" t="s">
        <v>62</v>
      </c>
      <c r="B25" s="58" t="s">
        <v>103</v>
      </c>
      <c r="C25" s="58" t="s">
        <v>22</v>
      </c>
      <c r="D25" s="67" t="s">
        <v>23</v>
      </c>
      <c r="E25" s="67" t="s">
        <v>110</v>
      </c>
      <c r="F25" s="67" t="s">
        <v>111</v>
      </c>
      <c r="G25" s="67" t="s">
        <v>105</v>
      </c>
      <c r="H25" s="67" t="s">
        <v>106</v>
      </c>
      <c r="I25" s="67" t="s">
        <v>107</v>
      </c>
      <c r="J25" s="67" t="s">
        <v>112</v>
      </c>
      <c r="K25" s="65"/>
    </row>
    <row r="27" spans="1:11" x14ac:dyDescent="0.25">
      <c r="J27" s="68"/>
    </row>
  </sheetData>
  <customSheetViews>
    <customSheetView guid="{33B59E7C-719B-44EC-8D8A-F017558230F4}" scale="70" state="hidden">
      <selection activeCell="E23" sqref="E23"/>
      <pageMargins left="0.7" right="0.7" top="0.75" bottom="0.75" header="0.3" footer="0.3"/>
    </customSheetView>
    <customSheetView guid="{AFF45F2B-2D9B-47E1-A194-7EE518668F0B}" scale="70" state="hidden">
      <selection activeCell="E23" sqref="E23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6704D31F1F78E419FF673CF9712528E" ma:contentTypeVersion="0" ma:contentTypeDescription="Создание документа." ma:contentTypeScope="" ma:versionID="15ec7c7b9966530f1326625edc7530d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D6DBDA-BA69-4309-B50C-2D9F97B09EC4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3800975-7328-4D8C-9325-204A506943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5FF960-2845-41D9-8531-D4E5A96B98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Общие сведения</vt:lpstr>
      <vt:lpstr>Свод</vt:lpstr>
      <vt:lpstr>Приложение 1 "Номенклатура"</vt:lpstr>
      <vt:lpstr>отгрузоч. реквизиты ТГК12</vt:lpstr>
      <vt:lpstr>отгрузоч.реквизиты ТГК-13</vt:lpstr>
      <vt:lpstr>'Общие сведения'!Область_печати</vt:lpstr>
      <vt:lpstr>'Приложение 1 "Номенклатура"'!Область_печати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Канунников Андрей Викторович</dc:creator>
  <cp:lastModifiedBy>Ольшанская Елена Сергеевна</cp:lastModifiedBy>
  <cp:lastPrinted>2019-09-16T04:40:58Z</cp:lastPrinted>
  <dcterms:created xsi:type="dcterms:W3CDTF">2014-03-05T07:13:30Z</dcterms:created>
  <dcterms:modified xsi:type="dcterms:W3CDTF">2022-06-20T06:30:44Z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0x010100A6704D31F1F78E419FF673CF9712528E</vt:lpwstr>
  </property>
</Properties>
</file>