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org">[1]Титульный!$F$26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D91" i="1"/>
  <c r="D92" i="1"/>
  <c r="D140" i="1" l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87" i="1" l="1"/>
  <c r="D88" i="1"/>
  <c r="D89" i="1"/>
  <c r="D85" i="1"/>
  <c r="D86" i="1"/>
  <c r="D81" i="1"/>
  <c r="D82" i="1"/>
  <c r="D83" i="1"/>
  <c r="D84" i="1"/>
  <c r="D101" i="1"/>
  <c r="D99" i="1"/>
  <c r="D98" i="1"/>
  <c r="D97" i="1"/>
  <c r="D96" i="1"/>
  <c r="D95" i="1"/>
  <c r="D94" i="1"/>
  <c r="D93" i="1"/>
  <c r="D144" i="1" l="1"/>
  <c r="D143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G27" i="1"/>
  <c r="D23" i="1"/>
  <c r="D14" i="1"/>
  <c r="D13" i="1"/>
  <c r="D11" i="1"/>
  <c r="D10" i="1"/>
  <c r="D9" i="1"/>
  <c r="D7" i="1"/>
  <c r="D6" i="1"/>
  <c r="D4" i="1"/>
  <c r="D3" i="1"/>
</calcChain>
</file>

<file path=xl/comments1.xml><?xml version="1.0" encoding="utf-8"?>
<comments xmlns="http://schemas.openxmlformats.org/spreadsheetml/2006/main">
  <authors>
    <author>Автор</author>
  </authors>
  <commentList>
    <comment ref="G25" authorId="0" shape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<sst xmlns="http://schemas.openxmlformats.org/spreadsheetml/2006/main" count="654" uniqueCount="170">
  <si>
    <t>Наименование выведенного источника тепловой энергии</t>
  </si>
  <si>
    <t>x</t>
  </si>
  <si>
    <t>В случае вывода из эксплуатации нескольких источников тепловой энергии информация по каждому из них указывается в отдельно.</t>
  </si>
  <si>
    <t>Дата вывода</t>
  </si>
  <si>
    <t>Дата вывода указывается в виде «ДД.ММ.ГГГГ».</t>
  </si>
  <si>
    <t>Наименование тепловой сети</t>
  </si>
  <si>
    <t>В случае вывода из эксплуатации нескольких тепловых сетей информация по каждой из них указывается в отдельно.</t>
  </si>
  <si>
    <t>Описание ограничения подачи тепловой энергии потребителям</t>
  </si>
  <si>
    <t/>
  </si>
  <si>
    <t>Дата начала ограничения</t>
  </si>
  <si>
    <t>Дата начала ограничения указывается в виде «ДД.ММ.ГГГГ».</t>
  </si>
  <si>
    <t>Дата завершения ограничения</t>
  </si>
  <si>
    <t>Дата завершения ограничения указывается в виде «ДД.ММ.ГГГГ».</t>
  </si>
  <si>
    <t>Описание прекращения режима потребления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</si>
  <si>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</si>
  <si>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</t>
  </si>
  <si>
    <t>Дата прекращения указывается в виде «ДД.ММ.ГГГГ».</t>
  </si>
  <si>
    <t>№ п/п</t>
  </si>
  <si>
    <t>Наименование параметра</t>
  </si>
  <si>
    <t>Единица измерения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</si>
  <si>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</si>
  <si>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Описание параметров формы</t>
  </si>
  <si>
    <t>Информация</t>
  </si>
  <si>
    <t>Ссылка на документ</t>
  </si>
  <si>
    <t>1</t>
  </si>
  <si>
    <t>2</t>
  </si>
  <si>
    <t>3</t>
  </si>
  <si>
    <t>1.0</t>
  </si>
  <si>
    <t>Сведения о выводе источников тепловой энергии из эксплуатации</t>
  </si>
  <si>
    <t>Добавить источник тепловой энергии</t>
  </si>
  <si>
    <t>2.0</t>
  </si>
  <si>
    <t>Сведения о выводе тепловых сетей из эксплуатации</t>
  </si>
  <si>
    <t>Добавить тепловую сеть</t>
  </si>
  <si>
    <t>3.0</t>
  </si>
  <si>
    <t>Сведения об основаниях ограничения подачи тепловой энергии тепловой энергии</t>
  </si>
  <si>
    <t>Осуществлялось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</si>
  <si>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</si>
  <si>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3.1</t>
  </si>
  <si>
    <t>О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</si>
  <si>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</si>
  <si>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</si>
  <si>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</si>
  <si>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</si>
  <si>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</si>
  <si>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</si>
  <si>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</si>
  <si>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</si>
  <si>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</si>
  <si>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</si>
  <si>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</si>
  <si>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</si>
  <si>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</si>
  <si>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</si>
  <si>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</si>
  <si>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</si>
  <si>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</si>
  <si>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</si>
  <si>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</si>
  <si>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Добавить ограничение подачи ТЭ</t>
  </si>
  <si>
    <t>4.0</t>
  </si>
  <si>
    <t>Сведения об основаниях прекращения подачи тепловой энергии потребителям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</si>
  <si>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</si>
  <si>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4.1</t>
  </si>
  <si>
    <t>Добавить прекращение подачи ТЭ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</si>
  <si>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</si>
  <si>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</si>
  <si>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</si>
  <si>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</si>
  <si>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</si>
  <si>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</si>
  <si>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</si>
  <si>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</si>
  <si>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</si>
  <si>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</si>
  <si>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</si>
  <si>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</si>
  <si>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</si>
  <si>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</si>
  <si>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</si>
  <si>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</si>
  <si>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Ограничение подачи тепловой энергии по адресу: Иркутская, 1, РО "Бийское Архиерейское подворье", в связи с неоплатой задолженности</t>
  </si>
  <si>
    <t xml:space="preserve">согласно акта №1031/2 от 01.07.2019г.
</t>
  </si>
  <si>
    <t>01.07.2019</t>
  </si>
  <si>
    <t>Ограничение подачи тепловой энергии по адресу: Социалистическая, 23/3, ООО "Сиблюксцентр", в связи с неоплатой задолженности</t>
  </si>
  <si>
    <t>09.07.2019</t>
  </si>
  <si>
    <t>согласно акта № 1063/2 от 09.07.2019г.</t>
  </si>
  <si>
    <t>Ограничение подачи тепловой энергии по адресу: Мопровский, 67, ООО "СПМ", в связи с неоплатой задолженности</t>
  </si>
  <si>
    <t>согласно акта № 1064/2 от 09.07.2019г.</t>
  </si>
  <si>
    <t>Ограничение подачи тепловой энергии по адресу: Трофимова, 21, ип Ефимов, в связи с неоплатой задолженности</t>
  </si>
  <si>
    <t>согласно акта №1065/2 от 09.07.2019г.</t>
  </si>
  <si>
    <t>Ограничение подачи тепловой энергии по адресу: Чайковского, 4, ип Журавлева, в связи с неоплатой задолженности</t>
  </si>
  <si>
    <t>11.07.2019</t>
  </si>
  <si>
    <t>согласно акта № 1081/2 от 11.07.2019г.</t>
  </si>
  <si>
    <t>Ограничение подачи тепловой энергии по адресу: Октябрьская, 12, гр. Ример В. К., в связи с неоплатой задолженности</t>
  </si>
  <si>
    <t xml:space="preserve">согласно акта № 1082/2 от 11.07.2019г. </t>
  </si>
  <si>
    <t>Ограничение подачи тепловой энергии по адресу: Советская, 191, ип Глушков В. В., в связи с неоплатой задолженности</t>
  </si>
  <si>
    <t>12.07.2019</t>
  </si>
  <si>
    <t>согласно акта № 1083/2 от 12.07.2019.2019г.</t>
  </si>
  <si>
    <t>Ограничение подачи тепловой энергии по адресу: Васильева, 67/2, чл Черданцева В. И., в связи с неоплатой задолженности</t>
  </si>
  <si>
    <t>согласно акта № 1084/2 от 12.07.2019г.</t>
  </si>
  <si>
    <t>Ограничение подачи тепловой энергии по адресу: Социалистическая, 6а, ООО "Фирма "Фест", в связи с неоплатой задолженности</t>
  </si>
  <si>
    <t>согласно акта № 1085/2 от 12.07.2019г.</t>
  </si>
  <si>
    <t>Ограничение подачи тепловой энергии по адресу: В. Максимовой, 92, гр. Гарин В. В., в связи с неоплатой задолженности</t>
  </si>
  <si>
    <t>согласно акта № 1086/2 от 12.07.2019г.</t>
  </si>
  <si>
    <t>Ограничение подачи тепловой энергии по адресу: Иркутская, 1/8, ип Механджанян Г. А., в связи с неоплатой задолженности</t>
  </si>
  <si>
    <t>согласно акта № 1087/2 от 12.07.2019г.</t>
  </si>
  <si>
    <t>Ограничение подачи тепловой энергии по адресу: Толстого, 164, ООО "Клубок", в связи с неоплатой задолженности</t>
  </si>
  <si>
    <t>согласно акта № 1088/2 от 12.07.2019г.</t>
  </si>
  <si>
    <t>Ограничение подачи тепловой энергии по адресу:Иркутская, 1/17, 1/16, 1/41, 1/180, 1/18, 1,18, ООО "Параллель", в связи с неоплатой задолженности</t>
  </si>
  <si>
    <t>15.07.2019</t>
  </si>
  <si>
    <t>согласно акта № 1107/2 от 15.07.2019г.</t>
  </si>
  <si>
    <t>Ограничение подачи тепловой энергии по адресу: В-Интернационалистов, 72/2, Белоусов М. И., в связи с неоплатой задолженности</t>
  </si>
  <si>
    <t>17.07.2019</t>
  </si>
  <si>
    <t>согласно акта № 1109/2 от 17.07.2019г.</t>
  </si>
  <si>
    <t>Ограничение подачи тепловой энергии по адресу: Советская, 210а, ип Терехова, в связи с неоплатой задолженности</t>
  </si>
  <si>
    <t>согласно акта № 1110/2 от 17.07.2019г.</t>
  </si>
  <si>
    <t>Ограничение подачи тепловой энергии по адресу: Мерлина, 64, ОАО "Бийский элеватор , в связи с неоплатой задолженности</t>
  </si>
  <si>
    <t>08.08.2019</t>
  </si>
  <si>
    <t>согласно акта № 1176/2 от 08.08.2019г.</t>
  </si>
  <si>
    <t>Ограничение подачи тепловой энергии по адресу: Социалистическая, 13, ип Жирнов , в связи с неоплатой задолженности</t>
  </si>
  <si>
    <t>согласно акта № 1180/2 от 09.08.2019г.</t>
  </si>
  <si>
    <t>09.08.2019</t>
  </si>
  <si>
    <t>Ограничение подачи тепловой энергии по адресу: Васильева, 48/1, ип Турецкий, в связи с неоплатой задолженности</t>
  </si>
  <si>
    <t>согласно акта № 1181/2 от 09.08.2019г.</t>
  </si>
  <si>
    <t>Ограничение подачи тепловой энергии по адресу: Донской, 35/3, ип Пивоваров А. И., в связи с неоплатой задолженности</t>
  </si>
  <si>
    <t>согласно акта № 1182/2 от 09.08.2019г.</t>
  </si>
  <si>
    <t>Ограничение подачи тепловой энергии по адресу: Советская, 201а, ип Пивоваров А. И., в связи с неоплатой задолженности</t>
  </si>
  <si>
    <t>согласно акта № 1183/2 от 09.08.2019г.</t>
  </si>
  <si>
    <t>Ограничение подачи тепловой энергии по адресу: Васильева, 38/1, ип Пивоваров, в связи с неоплатой задолженности</t>
  </si>
  <si>
    <t>согласно акта № 1184/2 от 09.08.2019г.</t>
  </si>
  <si>
    <t>Ограничение подачи тепловой энергии по адресу: Трофимова, 19/4, ип Кондаков В. Д., в связи с неоплатой задолженности</t>
  </si>
  <si>
    <t>согласно акта № 1185/2 от 09.08.2019г.</t>
  </si>
  <si>
    <t>Ограничение подачи тепловой энергии по адресу:Трофимова, 19/3, ип Кондаков В. Д. , в связи с неоплатой задолженности</t>
  </si>
  <si>
    <t>согласно акта № 1186/2 от 09.08.2019г.</t>
  </si>
  <si>
    <t>Ограничение подачи тепловой энергии по адресу: Чайковского, 4/2, ип Журавлев, в связи с обращением потребителя</t>
  </si>
  <si>
    <t>согласно акта № 1029/2 от 01.07.2019г.</t>
  </si>
  <si>
    <t>Ограничение подачи тепловой энергии по адресу: Советская, 78, ФБУЗ "Центр гигиены и эпидемиологии", в связи с обращением потребителя</t>
  </si>
  <si>
    <t>согласно акта № 1042/2 от 03.07.2019г.</t>
  </si>
  <si>
    <t>03.07.2019</t>
  </si>
  <si>
    <t>Ограничение подачи тепловой энергии по адресу:Самарская, 46, КГБОУ СПО "Медицинский колледж", в связи с обращением потребителя</t>
  </si>
  <si>
    <t>согласно акта № 1072/2 от 10.07.2019г.</t>
  </si>
  <si>
    <t>10.07.2019</t>
  </si>
  <si>
    <t>Ограничение подачи тепловой энергии по адресу: Толстого, 143а, МУП г.Бийска "Память", в связи с обращением потребителя</t>
  </si>
  <si>
    <t>согласно акта № 1089/2 от 12.07.2019г.</t>
  </si>
  <si>
    <t>согласно акта № 1092/2 от 12.07.2019г.</t>
  </si>
  <si>
    <t>Ограничение подачи тепловой энергии по адресу: Радищева, 34, ДШИ "Современник", в связи с обращением потребителя</t>
  </si>
  <si>
    <t>согласно акта № 1137/2 от 23.07.2019г.</t>
  </si>
  <si>
    <t>23.07.2019</t>
  </si>
  <si>
    <t>Ограничение подачи тепловой энергии по адресу: 2 Спичечный, 7, ИЖД, в связи с обращением потребителя</t>
  </si>
  <si>
    <t>согласно акта № 1142/2 от 24.07.2019г.</t>
  </si>
  <si>
    <t>24.07.2019</t>
  </si>
  <si>
    <t>Ограничение подачи тепловой энергии по адресу: Советская, 7, АГГПУ, в связи с обращением потребителя</t>
  </si>
  <si>
    <t>согласно акта № 1174/2 от 05.08.2019г.</t>
  </si>
  <si>
    <t>05.08.2019</t>
  </si>
  <si>
    <t>Ограничение подачи тепловой энергии по адресу: Г-Алтайская, 60, БПТК, в связи с обращением потребителя</t>
  </si>
  <si>
    <t>согласно акта № 1177/2 от 08.08.2019г.</t>
  </si>
  <si>
    <t>Ограничение подачи тепловой энергии по адресу: Ленинградская, 22ж, Пьянкова С. С., в связи с обращением потребителя</t>
  </si>
  <si>
    <t>согласно акта № 1189/2 от 09.08.2019г.</t>
  </si>
  <si>
    <t>Ограничение подачи тепловой энергии по адресу: Красносельская, 8, ИЖД, в связи с обращением потребителя</t>
  </si>
  <si>
    <t>согласно акта № 1191/2 от 14.08.2019г.</t>
  </si>
  <si>
    <t>14.08.2019</t>
  </si>
  <si>
    <t>Ограничение подачи тепловой энергии по адресу: Спекова, 10, СШОР №3, в связи с обращением потребителя</t>
  </si>
  <si>
    <t>согласно акта № 1192/2 от 14.08.2019г.</t>
  </si>
  <si>
    <t>Ограничение подачи тепловой энергии по адресу: Октябрьская, 23а, ИЖД, в связи с обращением потребителя</t>
  </si>
  <si>
    <t>согласно акта № 1194/2 от 15.08.2019г.</t>
  </si>
  <si>
    <t>15.08.2019</t>
  </si>
  <si>
    <t>Прекращение режима потребления тепловой энергии по адресу: Ленина, 85, МКУ "УМИ", в связи с отсутствием договорных отношений</t>
  </si>
  <si>
    <t>23.09.2019</t>
  </si>
  <si>
    <t>согласно акта № 1327/2 от 23.09.2019г.</t>
  </si>
  <si>
    <t>Информация АО «БийскэнергоТеплотранзит» о выводе объектов теплоснабжения из эксплуатации и основаниях ограничения, прекращения подачи тепловой энергии потребителям за 3 квартал 2019, раскрываемая в соответствии с пунктом 20 Стандартов раскрытия информации теплоснабжающими организациями, теплосетевыми организациями и органами регулирования, утвержденных постановлением Правительства РФ от 05.07.2013 г. № 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</si>
</sst>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2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rgb="FF333399"/>
      <name val="Tahoma"/>
      <family val="2"/>
      <charset val="204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1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Border="0">
      <alignment horizontal="center" vertical="center" wrapText="1"/>
    </xf>
    <xf numFmtId="0" fontId="11" fillId="0" borderId="7" applyBorder="0">
      <alignment horizontal="center" vertical="center" wrapText="1"/>
    </xf>
    <xf numFmtId="49" fontId="4" fillId="0" borderId="0" applyBorder="0">
      <alignment vertical="top"/>
    </xf>
  </cellStyleXfs>
  <cellXfs count="56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 indent="1"/>
    </xf>
    <xf numFmtId="0" fontId="4" fillId="0" borderId="4" xfId="1" applyFont="1" applyFill="1" applyBorder="1" applyAlignment="1" applyProtection="1">
      <alignment horizontal="center" vertical="center" wrapText="1"/>
    </xf>
    <xf numFmtId="49" fontId="4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3" xfId="2" applyNumberForma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49" fontId="0" fillId="2" borderId="3" xfId="3" applyNumberFormat="1" applyFont="1" applyFill="1" applyBorder="1" applyAlignment="1" applyProtection="1">
      <alignment horizontal="left" vertical="center" wrapText="1"/>
      <protection locked="0"/>
    </xf>
    <xf numFmtId="49" fontId="4" fillId="3" borderId="2" xfId="1" applyNumberFormat="1" applyFont="1" applyFill="1" applyBorder="1" applyAlignment="1" applyProtection="1">
      <alignment horizontal="left" vertical="center" wrapText="1"/>
      <protection locked="0"/>
    </xf>
    <xf numFmtId="49" fontId="0" fillId="3" borderId="3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4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4" fillId="0" borderId="2" xfId="5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49" fontId="9" fillId="0" borderId="0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4" fillId="4" borderId="2" xfId="1" applyFont="1" applyFill="1" applyBorder="1" applyAlignment="1" applyProtection="1">
      <alignment vertical="center" wrapText="1"/>
    </xf>
    <xf numFmtId="49" fontId="12" fillId="4" borderId="10" xfId="6" applyFont="1" applyFill="1" applyBorder="1" applyAlignment="1" applyProtection="1">
      <alignment horizontal="left" vertical="center" indent="1"/>
    </xf>
    <xf numFmtId="0" fontId="4" fillId="4" borderId="10" xfId="1" applyFont="1" applyFill="1" applyBorder="1" applyAlignment="1" applyProtection="1">
      <alignment vertical="center" wrapText="1"/>
    </xf>
    <xf numFmtId="0" fontId="2" fillId="4" borderId="4" xfId="1" applyFont="1" applyFill="1" applyBorder="1" applyAlignment="1" applyProtection="1">
      <alignment vertical="center" wrapText="1"/>
    </xf>
    <xf numFmtId="0" fontId="4" fillId="4" borderId="5" xfId="1" applyFont="1" applyFill="1" applyBorder="1" applyAlignment="1" applyProtection="1">
      <alignment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49" fontId="4" fillId="5" borderId="3" xfId="3" applyNumberFormat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vertical="center" wrapText="1"/>
    </xf>
    <xf numFmtId="0" fontId="4" fillId="4" borderId="6" xfId="1" applyFont="1" applyFill="1" applyBorder="1" applyAlignment="1" applyProtection="1">
      <alignment vertical="center" wrapText="1"/>
    </xf>
    <xf numFmtId="0" fontId="9" fillId="0" borderId="0" xfId="1" applyFont="1" applyFill="1" applyAlignment="1" applyProtection="1">
      <alignment horizontal="center" vertical="center" wrapText="1"/>
    </xf>
    <xf numFmtId="49" fontId="4" fillId="6" borderId="2" xfId="1" applyNumberFormat="1" applyFont="1" applyFill="1" applyBorder="1" applyAlignment="1" applyProtection="1">
      <alignment horizontal="left" vertical="center" wrapText="1"/>
      <protection locked="0"/>
    </xf>
    <xf numFmtId="49" fontId="6" fillId="6" borderId="3" xfId="2" applyNumberFormat="1" applyFill="1" applyBorder="1" applyAlignment="1" applyProtection="1">
      <alignment horizontal="left" vertical="center" wrapText="1"/>
      <protection locked="0"/>
    </xf>
    <xf numFmtId="49" fontId="0" fillId="6" borderId="3" xfId="3" applyNumberFormat="1" applyFont="1" applyFill="1" applyBorder="1" applyAlignment="1" applyProtection="1">
      <alignment horizontal="left" vertical="center" wrapText="1"/>
      <protection locked="0"/>
    </xf>
    <xf numFmtId="0" fontId="4" fillId="7" borderId="5" xfId="1" applyFont="1" applyFill="1" applyBorder="1" applyAlignment="1" applyProtection="1">
      <alignment vertical="center" wrapText="1"/>
    </xf>
    <xf numFmtId="49" fontId="4" fillId="6" borderId="3" xfId="3" applyNumberFormat="1" applyFont="1" applyFill="1" applyBorder="1" applyAlignment="1" applyProtection="1">
      <alignment horizontal="center" vertical="center" wrapText="1"/>
    </xf>
    <xf numFmtId="0" fontId="4" fillId="6" borderId="3" xfId="1" applyFont="1" applyFill="1" applyBorder="1" applyAlignment="1" applyProtection="1">
      <alignment horizontal="center" vertical="center" wrapText="1"/>
    </xf>
    <xf numFmtId="49" fontId="14" fillId="6" borderId="3" xfId="2" applyNumberFormat="1" applyFont="1" applyFill="1" applyBorder="1" applyAlignment="1" applyProtection="1">
      <alignment horizontal="left" vertical="center" wrapText="1"/>
      <protection locked="0"/>
    </xf>
    <xf numFmtId="0" fontId="15" fillId="0" borderId="2" xfId="0" applyNumberFormat="1" applyFont="1" applyBorder="1" applyAlignment="1">
      <alignment horizontal="center" vertical="center"/>
    </xf>
    <xf numFmtId="49" fontId="4" fillId="0" borderId="0" xfId="1" applyNumberFormat="1" applyFont="1" applyFill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4" fillId="0" borderId="6" xfId="4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left" vertical="top" wrapText="1"/>
    </xf>
    <xf numFmtId="0" fontId="4" fillId="0" borderId="4" xfId="5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7">
    <cellStyle name="Гиперссылка" xfId="2" builtinId="8"/>
    <cellStyle name="Заголовок" xfId="4"/>
    <cellStyle name="ЗаголовокСтолбца" xfId="5"/>
    <cellStyle name="Обычный" xfId="0" builtinId="0"/>
    <cellStyle name="Обычный 3" xfId="6"/>
    <cellStyle name="Обычный_ЖКУ_проект3" xfId="3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20</xdr:row>
      <xdr:rowOff>38100</xdr:rowOff>
    </xdr:from>
    <xdr:to>
      <xdr:col>2</xdr:col>
      <xdr:colOff>285750</xdr:colOff>
      <xdr:row>21</xdr:row>
      <xdr:rowOff>142875</xdr:rowOff>
    </xdr:to>
    <xdr:pic macro="[1]!modInfo.FREEZE_PANES_STATIC">
      <xdr:nvPicPr>
        <xdr:cNvPr id="2" name="FREEZE_PANES_G11" descr="update_org.png">
          <a:extLst>
            <a:ext uri="{FF2B5EF4-FFF2-40B4-BE49-F238E27FC236}">
              <a16:creationId xmlns:a16="http://schemas.microsoft.com/office/drawing/2014/main" xmlns="" id="{00000000-0008-0000-0600-000016F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20</xdr:row>
      <xdr:rowOff>38100</xdr:rowOff>
    </xdr:from>
    <xdr:to>
      <xdr:col>2</xdr:col>
      <xdr:colOff>285750</xdr:colOff>
      <xdr:row>21</xdr:row>
      <xdr:rowOff>142875</xdr:rowOff>
    </xdr:to>
    <xdr:pic macro="[1]!modInfo.FREEZE_PANES_STATIC">
      <xdr:nvPicPr>
        <xdr:cNvPr id="3" name="UNFREEZE_PANES_G11" descr="update_org.png" hidden="1">
          <a:extLst>
            <a:ext uri="{FF2B5EF4-FFF2-40B4-BE49-F238E27FC236}">
              <a16:creationId xmlns:a16="http://schemas.microsoft.com/office/drawing/2014/main" xmlns="" id="{00000000-0008-0000-0600-000017F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144</xdr:row>
      <xdr:rowOff>0</xdr:rowOff>
    </xdr:from>
    <xdr:to>
      <xdr:col>7</xdr:col>
      <xdr:colOff>228600</xdr:colOff>
      <xdr:row>145</xdr:row>
      <xdr:rowOff>47625</xdr:rowOff>
    </xdr:to>
    <xdr:grpSp>
      <xdr:nvGrpSpPr>
        <xdr:cNvPr id="4" name="shCalendar" hidden="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pSpPr>
          <a:grpSpLocks/>
        </xdr:cNvGrpSpPr>
      </xdr:nvGrpSpPr>
      <xdr:grpSpPr bwMode="auto">
        <a:xfrm>
          <a:off x="8077200" y="36280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" name="shCalendar" hidden="1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GrpSpPr>
          <a:grpSpLocks/>
        </xdr:cNvGrpSpPr>
      </xdr:nvGrpSpPr>
      <xdr:grpSpPr bwMode="auto">
        <a:xfrm>
          <a:off x="8077200" y="3133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xmlns="" id="{00000000-0008-0000-06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10" name="shCalendar" hidden="1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GrpSpPr>
          <a:grpSpLocks/>
        </xdr:cNvGrpSpPr>
      </xdr:nvGrpSpPr>
      <xdr:grpSpPr bwMode="auto">
        <a:xfrm>
          <a:off x="8077200" y="36576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xmlns="" id="{00000000-0008-0000-06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GrpSpPr>
          <a:grpSpLocks/>
        </xdr:cNvGrpSpPr>
      </xdr:nvGrpSpPr>
      <xdr:grpSpPr bwMode="auto">
        <a:xfrm>
          <a:off x="8077200" y="36576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xmlns="" id="{00000000-0008-0000-06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140</xdr:row>
      <xdr:rowOff>0</xdr:rowOff>
    </xdr:from>
    <xdr:ext cx="190500" cy="190500"/>
    <xdr:grpSp>
      <xdr:nvGrpSpPr>
        <xdr:cNvPr id="16" name="shCalendar" hidden="1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GrpSpPr>
          <a:grpSpLocks/>
        </xdr:cNvGrpSpPr>
      </xdr:nvGrpSpPr>
      <xdr:grpSpPr bwMode="auto">
        <a:xfrm>
          <a:off x="8077200" y="346614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xmlns="" id="{00000000-0008-0000-06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140</xdr:row>
      <xdr:rowOff>0</xdr:rowOff>
    </xdr:from>
    <xdr:ext cx="190500" cy="190500"/>
    <xdr:grpSp>
      <xdr:nvGrpSpPr>
        <xdr:cNvPr id="19" name="shCalendar" hidden="1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GrpSpPr>
          <a:grpSpLocks/>
        </xdr:cNvGrpSpPr>
      </xdr:nvGrpSpPr>
      <xdr:grpSpPr bwMode="auto">
        <a:xfrm>
          <a:off x="8077200" y="346614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xmlns="" id="{00000000-0008-0000-06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140</xdr:row>
      <xdr:rowOff>0</xdr:rowOff>
    </xdr:from>
    <xdr:ext cx="190500" cy="190500"/>
    <xdr:grpSp>
      <xdr:nvGrpSpPr>
        <xdr:cNvPr id="22" name="shCalendar" hidden="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GrpSpPr>
          <a:grpSpLocks/>
        </xdr:cNvGrpSpPr>
      </xdr:nvGrpSpPr>
      <xdr:grpSpPr bwMode="auto">
        <a:xfrm>
          <a:off x="8077200" y="346614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>
            <a:extLst>
              <a:ext uri="{FF2B5EF4-FFF2-40B4-BE49-F238E27FC236}">
                <a16:creationId xmlns:a16="http://schemas.microsoft.com/office/drawing/2014/main" xmlns="" id="{00000000-0008-0000-06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1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144</xdr:row>
      <xdr:rowOff>0</xdr:rowOff>
    </xdr:from>
    <xdr:ext cx="190500" cy="190500"/>
    <xdr:grpSp>
      <xdr:nvGrpSpPr>
        <xdr:cNvPr id="25" name="shCalendar" hidden="1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GrpSpPr>
          <a:grpSpLocks/>
        </xdr:cNvGrpSpPr>
      </xdr:nvGrpSpPr>
      <xdr:grpSpPr bwMode="auto">
        <a:xfrm>
          <a:off x="8077200" y="36280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>
            <a:extLst>
              <a:ext uri="{FF2B5EF4-FFF2-40B4-BE49-F238E27FC236}">
                <a16:creationId xmlns:a16="http://schemas.microsoft.com/office/drawing/2014/main" xmlns="" id="{00000000-0008-0000-06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1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144</xdr:row>
      <xdr:rowOff>0</xdr:rowOff>
    </xdr:from>
    <xdr:ext cx="190500" cy="190500"/>
    <xdr:grpSp>
      <xdr:nvGrpSpPr>
        <xdr:cNvPr id="28" name="shCalendar" hidden="1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GrpSpPr>
          <a:grpSpLocks/>
        </xdr:cNvGrpSpPr>
      </xdr:nvGrpSpPr>
      <xdr:grpSpPr bwMode="auto">
        <a:xfrm>
          <a:off x="8077200" y="36280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>
            <a:extLst>
              <a:ext uri="{FF2B5EF4-FFF2-40B4-BE49-F238E27FC236}">
                <a16:creationId xmlns:a16="http://schemas.microsoft.com/office/drawing/2014/main" xmlns="" id="{00000000-0008-0000-06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1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</xdr:row>
      <xdr:rowOff>0</xdr:rowOff>
    </xdr:from>
    <xdr:ext cx="190500" cy="190500"/>
    <xdr:grpSp>
      <xdr:nvGrpSpPr>
        <xdr:cNvPr id="31" name="shCalendar" hidden="1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GrpSpPr>
          <a:grpSpLocks/>
        </xdr:cNvGrpSpPr>
      </xdr:nvGrpSpPr>
      <xdr:grpSpPr bwMode="auto">
        <a:xfrm>
          <a:off x="80772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>
            <a:extLst>
              <a:ext uri="{FF2B5EF4-FFF2-40B4-BE49-F238E27FC236}">
                <a16:creationId xmlns:a16="http://schemas.microsoft.com/office/drawing/2014/main" xmlns="" id="{00000000-0008-0000-06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2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</xdr:row>
      <xdr:rowOff>0</xdr:rowOff>
    </xdr:from>
    <xdr:ext cx="190500" cy="190500"/>
    <xdr:grpSp>
      <xdr:nvGrpSpPr>
        <xdr:cNvPr id="34" name="shCalendar" hidden="1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GrpSpPr>
          <a:grpSpLocks/>
        </xdr:cNvGrpSpPr>
      </xdr:nvGrpSpPr>
      <xdr:grpSpPr bwMode="auto">
        <a:xfrm>
          <a:off x="80772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>
            <a:extLst>
              <a:ext uri="{FF2B5EF4-FFF2-40B4-BE49-F238E27FC236}">
                <a16:creationId xmlns:a16="http://schemas.microsoft.com/office/drawing/2014/main" xmlns="" id="{00000000-0008-0000-06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2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5</xdr:row>
      <xdr:rowOff>0</xdr:rowOff>
    </xdr:from>
    <xdr:ext cx="190500" cy="190500"/>
    <xdr:grpSp>
      <xdr:nvGrpSpPr>
        <xdr:cNvPr id="37" name="shCalendar" hidden="1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GrpSpPr>
          <a:grpSpLocks/>
        </xdr:cNvGrpSpPr>
      </xdr:nvGrpSpPr>
      <xdr:grpSpPr bwMode="auto">
        <a:xfrm>
          <a:off x="80772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>
            <a:extLst>
              <a:ext uri="{FF2B5EF4-FFF2-40B4-BE49-F238E27FC236}">
                <a16:creationId xmlns:a16="http://schemas.microsoft.com/office/drawing/2014/main" xmlns="" id="{00000000-0008-0000-06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2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6</xdr:row>
      <xdr:rowOff>0</xdr:rowOff>
    </xdr:from>
    <xdr:ext cx="190500" cy="190500"/>
    <xdr:grpSp>
      <xdr:nvGrpSpPr>
        <xdr:cNvPr id="40" name="shCalendar" hidden="1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GrpSpPr>
          <a:grpSpLocks/>
        </xdr:cNvGrpSpPr>
      </xdr:nvGrpSpPr>
      <xdr:grpSpPr bwMode="auto">
        <a:xfrm>
          <a:off x="80772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1" name="shCalendar_bck" hidden="1">
            <a:extLst>
              <a:ext uri="{FF2B5EF4-FFF2-40B4-BE49-F238E27FC236}">
                <a16:creationId xmlns:a16="http://schemas.microsoft.com/office/drawing/2014/main" xmlns="" id="{00000000-0008-0000-06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2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8</xdr:row>
      <xdr:rowOff>0</xdr:rowOff>
    </xdr:from>
    <xdr:ext cx="190500" cy="190500"/>
    <xdr:grpSp>
      <xdr:nvGrpSpPr>
        <xdr:cNvPr id="43" name="shCalendar" hidden="1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GrpSpPr>
          <a:grpSpLocks/>
        </xdr:cNvGrpSpPr>
      </xdr:nvGrpSpPr>
      <xdr:grpSpPr bwMode="auto">
        <a:xfrm>
          <a:off x="80772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4" name="shCalendar_bck" hidden="1">
            <a:extLst>
              <a:ext uri="{FF2B5EF4-FFF2-40B4-BE49-F238E27FC236}">
                <a16:creationId xmlns:a16="http://schemas.microsoft.com/office/drawing/2014/main" xmlns="" id="{00000000-0008-0000-06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2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9</xdr:row>
      <xdr:rowOff>0</xdr:rowOff>
    </xdr:from>
    <xdr:ext cx="190500" cy="190500"/>
    <xdr:grpSp>
      <xdr:nvGrpSpPr>
        <xdr:cNvPr id="46" name="shCalendar" hidden="1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GrpSpPr>
          <a:grpSpLocks/>
        </xdr:cNvGrpSpPr>
      </xdr:nvGrpSpPr>
      <xdr:grpSpPr bwMode="auto">
        <a:xfrm>
          <a:off x="80772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7" name="shCalendar_bck" hidden="1">
            <a:extLst>
              <a:ext uri="{FF2B5EF4-FFF2-40B4-BE49-F238E27FC236}">
                <a16:creationId xmlns:a16="http://schemas.microsoft.com/office/drawing/2014/main" xmlns="" id="{00000000-0008-0000-0600-00002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3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10</xdr:row>
      <xdr:rowOff>0</xdr:rowOff>
    </xdr:from>
    <xdr:ext cx="190500" cy="190500"/>
    <xdr:grpSp>
      <xdr:nvGrpSpPr>
        <xdr:cNvPr id="49" name="shCalendar" hidden="1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GrpSpPr>
          <a:grpSpLocks/>
        </xdr:cNvGrpSpPr>
      </xdr:nvGrpSpPr>
      <xdr:grpSpPr bwMode="auto">
        <a:xfrm>
          <a:off x="80772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0" name="shCalendar_bck" hidden="1">
            <a:extLst>
              <a:ext uri="{FF2B5EF4-FFF2-40B4-BE49-F238E27FC236}">
                <a16:creationId xmlns:a16="http://schemas.microsoft.com/office/drawing/2014/main" xmlns="" id="{00000000-0008-0000-0600-000032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33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90500"/>
    <xdr:grpSp>
      <xdr:nvGrpSpPr>
        <xdr:cNvPr id="52" name="shCalendar" hidden="1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GrpSpPr>
          <a:grpSpLocks/>
        </xdr:cNvGrpSpPr>
      </xdr:nvGrpSpPr>
      <xdr:grpSpPr bwMode="auto">
        <a:xfrm>
          <a:off x="80772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3" name="shCalendar_bck" hidden="1">
            <a:extLst>
              <a:ext uri="{FF2B5EF4-FFF2-40B4-BE49-F238E27FC236}">
                <a16:creationId xmlns:a16="http://schemas.microsoft.com/office/drawing/2014/main" xmlns="" id="{00000000-0008-0000-06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3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13</xdr:row>
      <xdr:rowOff>0</xdr:rowOff>
    </xdr:from>
    <xdr:ext cx="190500" cy="190500"/>
    <xdr:grpSp>
      <xdr:nvGrpSpPr>
        <xdr:cNvPr id="55" name="shCalendar" hidden="1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GrpSpPr>
          <a:grpSpLocks/>
        </xdr:cNvGrpSpPr>
      </xdr:nvGrpSpPr>
      <xdr:grpSpPr bwMode="auto">
        <a:xfrm>
          <a:off x="80772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6" name="shCalendar_bck" hidden="1">
            <a:extLst>
              <a:ext uri="{FF2B5EF4-FFF2-40B4-BE49-F238E27FC236}">
                <a16:creationId xmlns:a16="http://schemas.microsoft.com/office/drawing/2014/main" xmlns="" id="{00000000-0008-0000-06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3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58" name="shCalendar" hidden="1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GrpSpPr>
          <a:grpSpLocks/>
        </xdr:cNvGrpSpPr>
      </xdr:nvGrpSpPr>
      <xdr:grpSpPr bwMode="auto">
        <a:xfrm>
          <a:off x="8077200" y="3133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9" name="shCalendar_bck" hidden="1">
            <a:extLst>
              <a:ext uri="{FF2B5EF4-FFF2-40B4-BE49-F238E27FC236}">
                <a16:creationId xmlns:a16="http://schemas.microsoft.com/office/drawing/2014/main" xmlns="" id="{00000000-0008-0000-06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3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1" name="shCalendar" hidden="1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GrpSpPr>
          <a:grpSpLocks/>
        </xdr:cNvGrpSpPr>
      </xdr:nvGrpSpPr>
      <xdr:grpSpPr bwMode="auto">
        <a:xfrm>
          <a:off x="8077200" y="3133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2" name="shCalendar_bck" hidden="1">
            <a:extLst>
              <a:ext uri="{FF2B5EF4-FFF2-40B4-BE49-F238E27FC236}">
                <a16:creationId xmlns:a16="http://schemas.microsoft.com/office/drawing/2014/main" xmlns="" id="{00000000-0008-0000-06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3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4" name="shCalendar" hidden="1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GrpSpPr>
          <a:grpSpLocks/>
        </xdr:cNvGrpSpPr>
      </xdr:nvGrpSpPr>
      <xdr:grpSpPr bwMode="auto">
        <a:xfrm>
          <a:off x="8077200" y="3133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5" name="shCalendar_bck" hidden="1">
            <a:extLst>
              <a:ext uri="{FF2B5EF4-FFF2-40B4-BE49-F238E27FC236}">
                <a16:creationId xmlns:a16="http://schemas.microsoft.com/office/drawing/2014/main" xmlns="" id="{00000000-0008-0000-06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4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7" name="shCalendar" hidden="1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GrpSpPr>
          <a:grpSpLocks/>
        </xdr:cNvGrpSpPr>
      </xdr:nvGrpSpPr>
      <xdr:grpSpPr bwMode="auto">
        <a:xfrm>
          <a:off x="8077200" y="3133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8" name="shCalendar_bck" hidden="1">
            <a:extLst>
              <a:ext uri="{FF2B5EF4-FFF2-40B4-BE49-F238E27FC236}">
                <a16:creationId xmlns:a16="http://schemas.microsoft.com/office/drawing/2014/main" xmlns="" id="{00000000-0008-0000-06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4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0" name="shCalendar" hidden="1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GrpSpPr>
          <a:grpSpLocks/>
        </xdr:cNvGrpSpPr>
      </xdr:nvGrpSpPr>
      <xdr:grpSpPr bwMode="auto">
        <a:xfrm>
          <a:off x="8077200" y="3133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1" name="shCalendar_bck" hidden="1">
            <a:extLst>
              <a:ext uri="{FF2B5EF4-FFF2-40B4-BE49-F238E27FC236}">
                <a16:creationId xmlns:a16="http://schemas.microsoft.com/office/drawing/2014/main" xmlns="" id="{00000000-0008-0000-0600-00004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4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3" name="shCalendar" hidden="1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GrpSpPr>
          <a:grpSpLocks/>
        </xdr:cNvGrpSpPr>
      </xdr:nvGrpSpPr>
      <xdr:grpSpPr bwMode="auto">
        <a:xfrm>
          <a:off x="8077200" y="3133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4" name="shCalendar_bck" hidden="1">
            <a:extLst>
              <a:ext uri="{FF2B5EF4-FFF2-40B4-BE49-F238E27FC236}">
                <a16:creationId xmlns:a16="http://schemas.microsoft.com/office/drawing/2014/main" xmlns="" id="{00000000-0008-0000-0600-00004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4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6" name="shCalendar" hidden="1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GrpSpPr>
          <a:grpSpLocks/>
        </xdr:cNvGrpSpPr>
      </xdr:nvGrpSpPr>
      <xdr:grpSpPr bwMode="auto">
        <a:xfrm>
          <a:off x="8077200" y="3133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7" name="shCalendar_bck" hidden="1">
            <a:extLst>
              <a:ext uri="{FF2B5EF4-FFF2-40B4-BE49-F238E27FC236}">
                <a16:creationId xmlns:a16="http://schemas.microsoft.com/office/drawing/2014/main" xmlns="" id="{00000000-0008-0000-0600-00004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4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9" name="shCalendar" hidden="1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GrpSpPr>
          <a:grpSpLocks/>
        </xdr:cNvGrpSpPr>
      </xdr:nvGrpSpPr>
      <xdr:grpSpPr bwMode="auto">
        <a:xfrm>
          <a:off x="8077200" y="3133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0" name="shCalendar_bck" hidden="1">
            <a:extLst>
              <a:ext uri="{FF2B5EF4-FFF2-40B4-BE49-F238E27FC236}">
                <a16:creationId xmlns:a16="http://schemas.microsoft.com/office/drawing/2014/main" xmlns="" id="{00000000-0008-0000-0600-00005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5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2" name="shCalendar" hidden="1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GrpSpPr>
          <a:grpSpLocks/>
        </xdr:cNvGrpSpPr>
      </xdr:nvGrpSpPr>
      <xdr:grpSpPr bwMode="auto">
        <a:xfrm>
          <a:off x="8077200" y="3133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3" name="shCalendar_bck" hidden="1">
            <a:extLst>
              <a:ext uri="{FF2B5EF4-FFF2-40B4-BE49-F238E27FC236}">
                <a16:creationId xmlns:a16="http://schemas.microsoft.com/office/drawing/2014/main" xmlns="" id="{00000000-0008-0000-0600-00005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5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5" name="shCalendar" hidden="1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GrpSpPr>
          <a:grpSpLocks/>
        </xdr:cNvGrpSpPr>
      </xdr:nvGrpSpPr>
      <xdr:grpSpPr bwMode="auto">
        <a:xfrm>
          <a:off x="8077200" y="3133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6" name="shCalendar_bck" hidden="1">
            <a:extLst>
              <a:ext uri="{FF2B5EF4-FFF2-40B4-BE49-F238E27FC236}">
                <a16:creationId xmlns:a16="http://schemas.microsoft.com/office/drawing/2014/main" xmlns="" id="{00000000-0008-0000-0600-00005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5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8" name="shCalendar" hidden="1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GrpSpPr>
          <a:grpSpLocks/>
        </xdr:cNvGrpSpPr>
      </xdr:nvGrpSpPr>
      <xdr:grpSpPr bwMode="auto">
        <a:xfrm>
          <a:off x="8077200" y="3133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9" name="shCalendar_bck" hidden="1">
            <a:extLst>
              <a:ext uri="{FF2B5EF4-FFF2-40B4-BE49-F238E27FC236}">
                <a16:creationId xmlns:a16="http://schemas.microsoft.com/office/drawing/2014/main" xmlns="" id="{00000000-0008-0000-0600-00005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5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91" name="shCalendar" hidden="1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GrpSpPr>
          <a:grpSpLocks/>
        </xdr:cNvGrpSpPr>
      </xdr:nvGrpSpPr>
      <xdr:grpSpPr bwMode="auto">
        <a:xfrm>
          <a:off x="8077200" y="3133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2" name="shCalendar_bck" hidden="1">
            <a:extLst>
              <a:ext uri="{FF2B5EF4-FFF2-40B4-BE49-F238E27FC236}">
                <a16:creationId xmlns:a16="http://schemas.microsoft.com/office/drawing/2014/main" xmlns="" id="{00000000-0008-0000-0600-00005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5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94" name="shCalendar" hidden="1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GrpSpPr>
          <a:grpSpLocks/>
        </xdr:cNvGrpSpPr>
      </xdr:nvGrpSpPr>
      <xdr:grpSpPr bwMode="auto">
        <a:xfrm>
          <a:off x="8077200" y="36576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5" name="shCalendar_bck" hidden="1">
            <a:extLst>
              <a:ext uri="{FF2B5EF4-FFF2-40B4-BE49-F238E27FC236}">
                <a16:creationId xmlns:a16="http://schemas.microsoft.com/office/drawing/2014/main" xmlns="" id="{00000000-0008-0000-0600-00005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6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97" name="shCalendar" hidden="1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GrpSpPr>
          <a:grpSpLocks/>
        </xdr:cNvGrpSpPr>
      </xdr:nvGrpSpPr>
      <xdr:grpSpPr bwMode="auto">
        <a:xfrm>
          <a:off x="8077200" y="36576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8" name="shCalendar_bck" hidden="1">
            <a:extLst>
              <a:ext uri="{FF2B5EF4-FFF2-40B4-BE49-F238E27FC236}">
                <a16:creationId xmlns:a16="http://schemas.microsoft.com/office/drawing/2014/main" xmlns="" id="{00000000-0008-0000-0600-000062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63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140</xdr:row>
      <xdr:rowOff>0</xdr:rowOff>
    </xdr:from>
    <xdr:ext cx="190500" cy="190500"/>
    <xdr:grpSp>
      <xdr:nvGrpSpPr>
        <xdr:cNvPr id="100" name="shCalendar" hidden="1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GrpSpPr>
          <a:grpSpLocks/>
        </xdr:cNvGrpSpPr>
      </xdr:nvGrpSpPr>
      <xdr:grpSpPr bwMode="auto">
        <a:xfrm>
          <a:off x="8077200" y="346614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1" name="shCalendar_bck" hidden="1">
            <a:extLst>
              <a:ext uri="{FF2B5EF4-FFF2-40B4-BE49-F238E27FC236}">
                <a16:creationId xmlns:a16="http://schemas.microsoft.com/office/drawing/2014/main" xmlns="" id="{00000000-0008-0000-0600-00006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6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140</xdr:row>
      <xdr:rowOff>0</xdr:rowOff>
    </xdr:from>
    <xdr:ext cx="190500" cy="190500"/>
    <xdr:grpSp>
      <xdr:nvGrpSpPr>
        <xdr:cNvPr id="103" name="shCalendar" hidden="1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GrpSpPr>
          <a:grpSpLocks/>
        </xdr:cNvGrpSpPr>
      </xdr:nvGrpSpPr>
      <xdr:grpSpPr bwMode="auto">
        <a:xfrm>
          <a:off x="8077200" y="346614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4" name="shCalendar_bck" hidden="1">
            <a:extLst>
              <a:ext uri="{FF2B5EF4-FFF2-40B4-BE49-F238E27FC236}">
                <a16:creationId xmlns:a16="http://schemas.microsoft.com/office/drawing/2014/main" xmlns="" id="{00000000-0008-0000-0600-00006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6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140</xdr:row>
      <xdr:rowOff>0</xdr:rowOff>
    </xdr:from>
    <xdr:ext cx="190500" cy="190500"/>
    <xdr:grpSp>
      <xdr:nvGrpSpPr>
        <xdr:cNvPr id="106" name="shCalendar" hidden="1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GrpSpPr>
          <a:grpSpLocks/>
        </xdr:cNvGrpSpPr>
      </xdr:nvGrpSpPr>
      <xdr:grpSpPr bwMode="auto">
        <a:xfrm>
          <a:off x="8077200" y="346614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7" name="shCalendar_bck" hidden="1">
            <a:extLst>
              <a:ext uri="{FF2B5EF4-FFF2-40B4-BE49-F238E27FC236}">
                <a16:creationId xmlns:a16="http://schemas.microsoft.com/office/drawing/2014/main" xmlns="" id="{00000000-0008-0000-0600-00006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6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144</xdr:row>
      <xdr:rowOff>0</xdr:rowOff>
    </xdr:from>
    <xdr:ext cx="190500" cy="190500"/>
    <xdr:grpSp>
      <xdr:nvGrpSpPr>
        <xdr:cNvPr id="109" name="shCalendar" hidden="1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GrpSpPr>
          <a:grpSpLocks/>
        </xdr:cNvGrpSpPr>
      </xdr:nvGrpSpPr>
      <xdr:grpSpPr bwMode="auto">
        <a:xfrm>
          <a:off x="8077200" y="36280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0" name="shCalendar_bck" hidden="1">
            <a:extLst>
              <a:ext uri="{FF2B5EF4-FFF2-40B4-BE49-F238E27FC236}">
                <a16:creationId xmlns:a16="http://schemas.microsoft.com/office/drawing/2014/main" xmlns="" id="{00000000-0008-0000-0600-00006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6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144</xdr:row>
      <xdr:rowOff>0</xdr:rowOff>
    </xdr:from>
    <xdr:ext cx="190500" cy="190500"/>
    <xdr:grpSp>
      <xdr:nvGrpSpPr>
        <xdr:cNvPr id="112" name="shCalendar" hidden="1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GrpSpPr>
          <a:grpSpLocks/>
        </xdr:cNvGrpSpPr>
      </xdr:nvGrpSpPr>
      <xdr:grpSpPr bwMode="auto">
        <a:xfrm>
          <a:off x="8077200" y="36280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3" name="shCalendar_bck" hidden="1">
            <a:extLst>
              <a:ext uri="{FF2B5EF4-FFF2-40B4-BE49-F238E27FC236}">
                <a16:creationId xmlns:a16="http://schemas.microsoft.com/office/drawing/2014/main" xmlns="" id="{00000000-0008-0000-0600-00007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7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!%20&#1040;&#1054;%20&#1041;&#1048;&#1049;&#1057;&#1050;&#1069;&#1053;&#1045;&#1056;&#1043;&#1054;_&#1058;&#1045;&#1055;&#1051;&#1054;_&#1058;&#1056;&#1040;&#1053;&#1047;&#1048;&#1058;\&#1056;&#1072;&#1089;&#1082;&#1088;&#1099;&#1090;&#1080;&#1077;%20&#1080;&#1085;&#1092;&#1086;&#1088;&#1084;&#1072;&#1094;&#1080;&#1080;\&#1055;&#1086;&#1089;&#1090;&#1072;&#1085;&#1086;&#1074;&#1083;&#1077;&#1085;&#1080;&#1077;%20570%20(&#1090;&#1077;&#1087;&#1083;&#1086;&#1089;&#1085;&#1072;&#1073;&#1078;&#1077;&#1085;&#1080;&#1077;)\&#1056;&#1072;&#1089;&#1082;&#1088;&#1099;&#1090;&#1080;&#1077;%202019\&#1087;.%2020%20&#1077;)%20&#1078;)%20&#1074;&#1099;&#1074;&#1086;&#1076;%20&#1080;&#1089;&#1090;&#1086;&#1095;&#1085;&#1080;&#1082;&#1086;&#1074;%20&#1079;&#1072;%203%20&#1082;&#1074;%202019\2019%201%20&#1082;&#1074;&#1072;&#1088;&#1090;&#1072;&#1083;%20FAS.JKH.OPEN.INFO.LIMIT.WARM(v1.0.1)%20-%20&#1041;&#1069;&#1058;&#1058;%201%20&#1082;&#1074;%20201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2019 1 квартал FAS.JKH.OPEN"/>
    </sheetNames>
    <definedNames>
      <definedName name="modfrmDateChoose.CalendarShow"/>
      <definedName name="modInfo.FREEZE_PANES_STATIC"/>
    </definedNames>
    <sheetDataSet>
      <sheetData sheetId="0" refreshError="1"/>
      <sheetData sheetId="1" refreshError="1"/>
      <sheetData sheetId="2" refreshError="1"/>
      <sheetData sheetId="3">
        <row r="5">
          <cell r="E5" t="str">
            <v>Информация о выводе объектов теплоснабжения из эксплуатации и основаниях ограничения, прекращения подачи тепловой энергии потребителям</v>
          </cell>
        </row>
        <row r="26">
          <cell r="F26" t="str">
            <v>АО "БийскэнергоТеплоТранзит"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45"/>
  <sheetViews>
    <sheetView tabSelected="1" topLeftCell="A21" workbookViewId="0">
      <selection activeCell="B23" sqref="B23"/>
    </sheetView>
  </sheetViews>
  <sheetFormatPr defaultColWidth="10.5703125" defaultRowHeight="15" x14ac:dyDescent="0.25"/>
  <cols>
    <col min="1" max="1" width="11.5703125" style="15" customWidth="1"/>
    <col min="2" max="2" width="9.28515625" style="4" customWidth="1"/>
    <col min="3" max="3" width="4.7109375" style="36" customWidth="1"/>
    <col min="4" max="4" width="8" style="4" customWidth="1"/>
    <col min="5" max="5" width="36.7109375" style="4" customWidth="1"/>
    <col min="6" max="6" width="9.5703125" style="4" customWidth="1"/>
    <col min="7" max="8" width="40.7109375" style="4" customWidth="1"/>
    <col min="9" max="9" width="93.42578125" style="1" customWidth="1"/>
    <col min="10" max="18" width="10.5703125" style="4"/>
    <col min="19" max="19" width="10.5703125" style="11"/>
    <col min="20" max="16384" width="10.5703125" style="4"/>
  </cols>
  <sheetData>
    <row r="1" spans="1:19" s="1" customFormat="1" ht="15" hidden="1" customHeight="1" x14ac:dyDescent="0.25">
      <c r="C1" s="2"/>
      <c r="G1" s="1">
        <v>4</v>
      </c>
      <c r="S1" s="3"/>
    </row>
    <row r="2" spans="1:19" s="1" customFormat="1" ht="15" hidden="1" customHeight="1" x14ac:dyDescent="0.25">
      <c r="C2" s="2"/>
      <c r="S2" s="3"/>
    </row>
    <row r="3" spans="1:19" ht="30" hidden="1" x14ac:dyDescent="0.25">
      <c r="A3" s="4"/>
      <c r="B3" s="45"/>
      <c r="C3" s="46"/>
      <c r="D3" s="5" t="str">
        <f>B3 &amp; ".1"</f>
        <v>.1</v>
      </c>
      <c r="E3" s="6" t="s">
        <v>0</v>
      </c>
      <c r="F3" s="7" t="s">
        <v>1</v>
      </c>
      <c r="G3" s="8"/>
      <c r="H3" s="9"/>
      <c r="I3" s="10" t="s">
        <v>2</v>
      </c>
    </row>
    <row r="4" spans="1:19" hidden="1" x14ac:dyDescent="0.25">
      <c r="A4" s="4"/>
      <c r="B4" s="45"/>
      <c r="C4" s="46"/>
      <c r="D4" s="5" t="str">
        <f>B3 &amp; ".2"</f>
        <v>.2</v>
      </c>
      <c r="E4" s="6" t="s">
        <v>3</v>
      </c>
      <c r="F4" s="7" t="s">
        <v>1</v>
      </c>
      <c r="G4" s="12"/>
      <c r="H4" s="9"/>
      <c r="I4" s="10" t="s">
        <v>4</v>
      </c>
    </row>
    <row r="5" spans="1:19" s="1" customFormat="1" ht="15" hidden="1" customHeight="1" x14ac:dyDescent="0.25">
      <c r="C5" s="2"/>
      <c r="S5" s="3"/>
    </row>
    <row r="6" spans="1:19" ht="22.5" hidden="1" x14ac:dyDescent="0.25">
      <c r="A6" s="4"/>
      <c r="B6" s="45"/>
      <c r="C6" s="46"/>
      <c r="D6" s="5" t="str">
        <f>B6 &amp; ".1"</f>
        <v>.1</v>
      </c>
      <c r="E6" s="6" t="s">
        <v>5</v>
      </c>
      <c r="F6" s="7" t="s">
        <v>1</v>
      </c>
      <c r="G6" s="8"/>
      <c r="H6" s="9"/>
      <c r="I6" s="10" t="s">
        <v>6</v>
      </c>
    </row>
    <row r="7" spans="1:19" hidden="1" x14ac:dyDescent="0.25">
      <c r="A7" s="4"/>
      <c r="B7" s="45"/>
      <c r="C7" s="46"/>
      <c r="D7" s="5" t="str">
        <f>B6 &amp; ".2"</f>
        <v>.2</v>
      </c>
      <c r="E7" s="6" t="s">
        <v>3</v>
      </c>
      <c r="F7" s="7" t="s">
        <v>1</v>
      </c>
      <c r="G7" s="12"/>
      <c r="H7" s="9"/>
      <c r="I7" s="10" t="s">
        <v>4</v>
      </c>
    </row>
    <row r="8" spans="1:19" s="1" customFormat="1" ht="15" hidden="1" customHeight="1" x14ac:dyDescent="0.25">
      <c r="C8" s="2"/>
      <c r="S8" s="3"/>
    </row>
    <row r="9" spans="1:19" ht="30" hidden="1" x14ac:dyDescent="0.25">
      <c r="A9" s="4"/>
      <c r="B9" s="45"/>
      <c r="C9" s="46"/>
      <c r="D9" s="5" t="str">
        <f>B9 &amp; ".1"</f>
        <v>.1</v>
      </c>
      <c r="E9" s="6" t="s">
        <v>7</v>
      </c>
      <c r="F9" s="7" t="s">
        <v>1</v>
      </c>
      <c r="G9" s="13" t="s">
        <v>8</v>
      </c>
      <c r="H9" s="9" t="s">
        <v>8</v>
      </c>
      <c r="I9" s="10"/>
    </row>
    <row r="10" spans="1:19" hidden="1" x14ac:dyDescent="0.25">
      <c r="A10" s="4"/>
      <c r="B10" s="45"/>
      <c r="C10" s="46"/>
      <c r="D10" s="5" t="str">
        <f>B9 &amp; ".2"</f>
        <v>.2</v>
      </c>
      <c r="E10" s="6" t="s">
        <v>9</v>
      </c>
      <c r="F10" s="7" t="s">
        <v>1</v>
      </c>
      <c r="G10" s="14" t="s">
        <v>8</v>
      </c>
      <c r="H10" s="9" t="s">
        <v>8</v>
      </c>
      <c r="I10" s="10" t="s">
        <v>10</v>
      </c>
    </row>
    <row r="11" spans="1:19" hidden="1" x14ac:dyDescent="0.25">
      <c r="A11" s="4"/>
      <c r="B11" s="45"/>
      <c r="C11" s="46"/>
      <c r="D11" s="5" t="str">
        <f>B9 &amp; ".3"</f>
        <v>.3</v>
      </c>
      <c r="E11" s="6" t="s">
        <v>11</v>
      </c>
      <c r="F11" s="7" t="s">
        <v>1</v>
      </c>
      <c r="G11" s="14" t="s">
        <v>8</v>
      </c>
      <c r="H11" s="9" t="s">
        <v>8</v>
      </c>
      <c r="I11" s="10" t="s">
        <v>12</v>
      </c>
    </row>
    <row r="12" spans="1:19" s="1" customFormat="1" ht="15" hidden="1" customHeight="1" x14ac:dyDescent="0.25">
      <c r="C12" s="2"/>
      <c r="S12" s="3"/>
    </row>
    <row r="13" spans="1:19" ht="33.75" hidden="1" x14ac:dyDescent="0.25">
      <c r="A13" s="4"/>
      <c r="B13" s="45"/>
      <c r="C13" s="46"/>
      <c r="D13" s="5" t="str">
        <f>B13 &amp; ".1"</f>
        <v>.1</v>
      </c>
      <c r="E13" s="6" t="s">
        <v>13</v>
      </c>
      <c r="F13" s="7" t="s">
        <v>1</v>
      </c>
      <c r="G13" s="13" t="s">
        <v>8</v>
      </c>
      <c r="H13" s="9" t="s">
        <v>8</v>
      </c>
      <c r="I13" s="10" t="s">
        <v>14</v>
      </c>
    </row>
    <row r="14" spans="1:19" hidden="1" x14ac:dyDescent="0.25">
      <c r="B14" s="45"/>
      <c r="C14" s="46"/>
      <c r="D14" s="5" t="str">
        <f>B13 &amp; ".2"</f>
        <v>.2</v>
      </c>
      <c r="E14" s="6" t="s">
        <v>15</v>
      </c>
      <c r="F14" s="7" t="s">
        <v>1</v>
      </c>
      <c r="G14" s="14" t="s">
        <v>8</v>
      </c>
      <c r="H14" s="9" t="s">
        <v>8</v>
      </c>
      <c r="I14" s="10" t="s">
        <v>16</v>
      </c>
    </row>
    <row r="15" spans="1:19" s="1" customFormat="1" ht="15" hidden="1" customHeight="1" x14ac:dyDescent="0.25">
      <c r="C15" s="2"/>
      <c r="S15" s="3"/>
    </row>
    <row r="16" spans="1:19" s="1" customFormat="1" ht="15" hidden="1" customHeight="1" x14ac:dyDescent="0.25">
      <c r="C16" s="2"/>
      <c r="S16" s="3"/>
    </row>
    <row r="17" spans="1:19" s="1" customFormat="1" ht="15" hidden="1" customHeight="1" x14ac:dyDescent="0.25">
      <c r="C17" s="2"/>
      <c r="S17" s="3"/>
    </row>
    <row r="18" spans="1:19" s="1" customFormat="1" ht="15" hidden="1" customHeight="1" x14ac:dyDescent="0.25">
      <c r="C18" s="2"/>
      <c r="S18" s="3"/>
    </row>
    <row r="19" spans="1:19" s="1" customFormat="1" ht="15" hidden="1" customHeight="1" x14ac:dyDescent="0.25">
      <c r="C19" s="2"/>
      <c r="S19" s="3"/>
    </row>
    <row r="20" spans="1:19" s="1" customFormat="1" ht="15" hidden="1" customHeight="1" x14ac:dyDescent="0.25">
      <c r="C20" s="2"/>
      <c r="S20" s="3"/>
    </row>
    <row r="21" spans="1:19" ht="11.25" customHeight="1" x14ac:dyDescent="0.25">
      <c r="C21" s="16"/>
      <c r="D21" s="17"/>
      <c r="E21" s="17"/>
      <c r="F21" s="17"/>
      <c r="G21" s="17"/>
      <c r="H21" s="17"/>
    </row>
    <row r="22" spans="1:19" ht="68.25" customHeight="1" x14ac:dyDescent="0.25">
      <c r="C22" s="16"/>
      <c r="D22" s="54" t="s">
        <v>169</v>
      </c>
      <c r="E22" s="54"/>
      <c r="F22" s="54"/>
      <c r="G22" s="54"/>
      <c r="H22" s="55"/>
      <c r="I22" s="19"/>
    </row>
    <row r="23" spans="1:19" ht="15" customHeight="1" x14ac:dyDescent="0.25">
      <c r="C23" s="16"/>
      <c r="D23" s="49" t="str">
        <f>IF(org=0,"Не определено",org)</f>
        <v>АО "БийскэнергоТеплоТранзит"</v>
      </c>
      <c r="E23" s="49"/>
      <c r="F23" s="49"/>
      <c r="G23" s="49"/>
      <c r="H23" s="18"/>
      <c r="I23" s="19"/>
    </row>
    <row r="24" spans="1:19" ht="11.25" customHeight="1" x14ac:dyDescent="0.25">
      <c r="C24" s="16"/>
      <c r="D24" s="17"/>
      <c r="E24" s="17"/>
      <c r="F24" s="17"/>
      <c r="G24" s="19">
        <v>22</v>
      </c>
      <c r="H24" s="19"/>
    </row>
    <row r="25" spans="1:19" ht="90" customHeight="1" x14ac:dyDescent="0.25">
      <c r="C25" s="16"/>
      <c r="D25" s="50" t="s">
        <v>17</v>
      </c>
      <c r="E25" s="51" t="s">
        <v>18</v>
      </c>
      <c r="F25" s="51" t="s">
        <v>19</v>
      </c>
      <c r="G25" s="52" t="s">
        <v>20</v>
      </c>
      <c r="H25" s="53"/>
      <c r="I25" s="47" t="s">
        <v>21</v>
      </c>
    </row>
    <row r="26" spans="1:19" ht="21" customHeight="1" x14ac:dyDescent="0.25">
      <c r="C26" s="16"/>
      <c r="D26" s="50"/>
      <c r="E26" s="51"/>
      <c r="F26" s="51"/>
      <c r="G26" s="20" t="s">
        <v>22</v>
      </c>
      <c r="H26" s="21" t="s">
        <v>23</v>
      </c>
      <c r="I26" s="48"/>
    </row>
    <row r="27" spans="1:19" ht="15" hidden="1" customHeight="1" x14ac:dyDescent="0.25">
      <c r="C27" s="16"/>
      <c r="D27" s="22" t="s">
        <v>24</v>
      </c>
      <c r="E27" s="22" t="s">
        <v>25</v>
      </c>
      <c r="F27" s="22" t="s">
        <v>26</v>
      </c>
      <c r="G27" s="23" t="str">
        <f>G1&amp;".1"</f>
        <v>4.1</v>
      </c>
      <c r="H27" s="23"/>
      <c r="I27" s="10"/>
    </row>
    <row r="28" spans="1:19" ht="30" x14ac:dyDescent="0.25">
      <c r="A28" s="4"/>
      <c r="B28" s="4" t="s">
        <v>27</v>
      </c>
      <c r="C28" s="24"/>
      <c r="D28" s="25">
        <v>1</v>
      </c>
      <c r="E28" s="26" t="s">
        <v>28</v>
      </c>
      <c r="F28" s="7" t="s">
        <v>1</v>
      </c>
      <c r="G28" s="7" t="s">
        <v>1</v>
      </c>
      <c r="H28" s="7" t="s">
        <v>1</v>
      </c>
      <c r="I28" s="10"/>
    </row>
    <row r="29" spans="1:19" ht="11.25" x14ac:dyDescent="0.25">
      <c r="A29" s="4"/>
      <c r="C29" s="4"/>
      <c r="D29" s="27"/>
      <c r="E29" s="28" t="s">
        <v>29</v>
      </c>
      <c r="F29" s="29"/>
      <c r="G29" s="29"/>
      <c r="H29" s="29"/>
      <c r="I29" s="30"/>
      <c r="S29" s="4"/>
    </row>
    <row r="30" spans="1:19" ht="30" x14ac:dyDescent="0.25">
      <c r="A30" s="4"/>
      <c r="B30" s="4" t="s">
        <v>30</v>
      </c>
      <c r="C30" s="24"/>
      <c r="D30" s="25">
        <v>2</v>
      </c>
      <c r="E30" s="26" t="s">
        <v>31</v>
      </c>
      <c r="F30" s="7" t="s">
        <v>1</v>
      </c>
      <c r="G30" s="7" t="s">
        <v>1</v>
      </c>
      <c r="H30" s="7" t="s">
        <v>1</v>
      </c>
      <c r="I30" s="10"/>
    </row>
    <row r="31" spans="1:19" ht="11.25" x14ac:dyDescent="0.25">
      <c r="A31" s="4"/>
      <c r="C31" s="4"/>
      <c r="D31" s="27"/>
      <c r="E31" s="28" t="s">
        <v>32</v>
      </c>
      <c r="F31" s="29"/>
      <c r="G31" s="31"/>
      <c r="H31" s="29"/>
      <c r="I31" s="30"/>
      <c r="S31" s="4"/>
    </row>
    <row r="32" spans="1:19" ht="67.5" x14ac:dyDescent="0.25">
      <c r="A32" s="4"/>
      <c r="B32" s="4" t="s">
        <v>33</v>
      </c>
      <c r="C32" s="24"/>
      <c r="D32" s="25">
        <v>3</v>
      </c>
      <c r="E32" s="26" t="s">
        <v>34</v>
      </c>
      <c r="F32" s="32" t="s">
        <v>1</v>
      </c>
      <c r="G32" s="33" t="s">
        <v>35</v>
      </c>
      <c r="H32" s="7" t="s">
        <v>1</v>
      </c>
      <c r="I32" s="10" t="s">
        <v>36</v>
      </c>
    </row>
    <row r="33" spans="1:9" ht="45" x14ac:dyDescent="0.25">
      <c r="A33" s="4"/>
      <c r="B33" s="45" t="s">
        <v>37</v>
      </c>
      <c r="C33" s="46" t="s">
        <v>38</v>
      </c>
      <c r="D33" s="5" t="str">
        <f>B33 &amp; ".1"</f>
        <v>3.1.1</v>
      </c>
      <c r="E33" s="6" t="s">
        <v>7</v>
      </c>
      <c r="F33" s="7" t="s">
        <v>1</v>
      </c>
      <c r="G33" s="37" t="s">
        <v>80</v>
      </c>
      <c r="H33" s="43" t="s">
        <v>81</v>
      </c>
      <c r="I33" s="10"/>
    </row>
    <row r="34" spans="1:9" x14ac:dyDescent="0.25">
      <c r="A34" s="4"/>
      <c r="B34" s="45"/>
      <c r="C34" s="46"/>
      <c r="D34" s="5" t="str">
        <f>B33 &amp; ".2"</f>
        <v>3.1.2</v>
      </c>
      <c r="E34" s="6" t="s">
        <v>9</v>
      </c>
      <c r="F34" s="7" t="s">
        <v>1</v>
      </c>
      <c r="G34" s="39" t="s">
        <v>82</v>
      </c>
      <c r="H34" s="38" t="s">
        <v>8</v>
      </c>
      <c r="I34" s="10" t="s">
        <v>10</v>
      </c>
    </row>
    <row r="35" spans="1:9" x14ac:dyDescent="0.25">
      <c r="A35" s="4"/>
      <c r="B35" s="45"/>
      <c r="C35" s="46"/>
      <c r="D35" s="5" t="str">
        <f>B33 &amp; ".3"</f>
        <v>3.1.3</v>
      </c>
      <c r="E35" s="6" t="s">
        <v>11</v>
      </c>
      <c r="F35" s="7" t="s">
        <v>1</v>
      </c>
      <c r="G35" s="39"/>
      <c r="H35" s="38" t="s">
        <v>8</v>
      </c>
      <c r="I35" s="10" t="s">
        <v>12</v>
      </c>
    </row>
    <row r="36" spans="1:9" ht="45" x14ac:dyDescent="0.25">
      <c r="A36" s="4"/>
      <c r="B36" s="45" t="s">
        <v>39</v>
      </c>
      <c r="C36" s="46" t="s">
        <v>38</v>
      </c>
      <c r="D36" s="5" t="str">
        <f>B36 &amp; ".1"</f>
        <v>3.2.1</v>
      </c>
      <c r="E36" s="6" t="s">
        <v>7</v>
      </c>
      <c r="F36" s="7" t="s">
        <v>1</v>
      </c>
      <c r="G36" s="37" t="s">
        <v>83</v>
      </c>
      <c r="H36" s="43" t="s">
        <v>85</v>
      </c>
      <c r="I36" s="10"/>
    </row>
    <row r="37" spans="1:9" x14ac:dyDescent="0.25">
      <c r="A37" s="4"/>
      <c r="B37" s="45"/>
      <c r="C37" s="46"/>
      <c r="D37" s="5" t="str">
        <f>B36 &amp; ".2"</f>
        <v>3.2.2</v>
      </c>
      <c r="E37" s="6" t="s">
        <v>9</v>
      </c>
      <c r="F37" s="7" t="s">
        <v>1</v>
      </c>
      <c r="G37" s="39" t="s">
        <v>84</v>
      </c>
      <c r="H37" s="38" t="s">
        <v>8</v>
      </c>
      <c r="I37" s="10" t="s">
        <v>10</v>
      </c>
    </row>
    <row r="38" spans="1:9" x14ac:dyDescent="0.25">
      <c r="A38" s="4"/>
      <c r="B38" s="45"/>
      <c r="C38" s="46"/>
      <c r="D38" s="5" t="str">
        <f>B36 &amp; ".3"</f>
        <v>3.2.3</v>
      </c>
      <c r="E38" s="6" t="s">
        <v>11</v>
      </c>
      <c r="F38" s="7" t="s">
        <v>1</v>
      </c>
      <c r="G38" s="39"/>
      <c r="H38" s="38" t="s">
        <v>8</v>
      </c>
      <c r="I38" s="10" t="s">
        <v>12</v>
      </c>
    </row>
    <row r="39" spans="1:9" ht="33.75" x14ac:dyDescent="0.25">
      <c r="A39" s="4"/>
      <c r="B39" s="45" t="s">
        <v>40</v>
      </c>
      <c r="C39" s="46" t="s">
        <v>38</v>
      </c>
      <c r="D39" s="5" t="str">
        <f>B39 &amp; ".1"</f>
        <v>3.3.1</v>
      </c>
      <c r="E39" s="6" t="s">
        <v>7</v>
      </c>
      <c r="F39" s="7" t="s">
        <v>1</v>
      </c>
      <c r="G39" s="37" t="s">
        <v>86</v>
      </c>
      <c r="H39" s="43" t="s">
        <v>87</v>
      </c>
      <c r="I39" s="10"/>
    </row>
    <row r="40" spans="1:9" x14ac:dyDescent="0.25">
      <c r="A40" s="4"/>
      <c r="B40" s="45"/>
      <c r="C40" s="46"/>
      <c r="D40" s="5" t="str">
        <f>B39 &amp; ".2"</f>
        <v>3.3.2</v>
      </c>
      <c r="E40" s="6" t="s">
        <v>9</v>
      </c>
      <c r="F40" s="7" t="s">
        <v>1</v>
      </c>
      <c r="G40" s="37" t="s">
        <v>84</v>
      </c>
      <c r="H40" s="38" t="s">
        <v>8</v>
      </c>
      <c r="I40" s="10" t="s">
        <v>10</v>
      </c>
    </row>
    <row r="41" spans="1:9" x14ac:dyDescent="0.25">
      <c r="A41" s="4"/>
      <c r="B41" s="45"/>
      <c r="C41" s="46"/>
      <c r="D41" s="5" t="str">
        <f>B39 &amp; ".3"</f>
        <v>3.3.3</v>
      </c>
      <c r="E41" s="6" t="s">
        <v>11</v>
      </c>
      <c r="F41" s="7" t="s">
        <v>1</v>
      </c>
      <c r="G41" s="37"/>
      <c r="H41" s="38" t="s">
        <v>8</v>
      </c>
      <c r="I41" s="10" t="s">
        <v>12</v>
      </c>
    </row>
    <row r="42" spans="1:9" ht="33.75" x14ac:dyDescent="0.25">
      <c r="A42" s="4"/>
      <c r="B42" s="45" t="s">
        <v>41</v>
      </c>
      <c r="C42" s="46" t="s">
        <v>38</v>
      </c>
      <c r="D42" s="5" t="str">
        <f>B42 &amp; ".1"</f>
        <v>3.4.1</v>
      </c>
      <c r="E42" s="6" t="s">
        <v>7</v>
      </c>
      <c r="F42" s="7" t="s">
        <v>1</v>
      </c>
      <c r="G42" s="37" t="s">
        <v>88</v>
      </c>
      <c r="H42" s="43" t="s">
        <v>89</v>
      </c>
      <c r="I42" s="10"/>
    </row>
    <row r="43" spans="1:9" x14ac:dyDescent="0.25">
      <c r="A43" s="4"/>
      <c r="B43" s="45"/>
      <c r="C43" s="46"/>
      <c r="D43" s="5" t="str">
        <f>B42 &amp; ".2"</f>
        <v>3.4.2</v>
      </c>
      <c r="E43" s="6" t="s">
        <v>9</v>
      </c>
      <c r="F43" s="7" t="s">
        <v>1</v>
      </c>
      <c r="G43" s="39" t="s">
        <v>84</v>
      </c>
      <c r="H43" s="38" t="s">
        <v>8</v>
      </c>
      <c r="I43" s="10" t="s">
        <v>10</v>
      </c>
    </row>
    <row r="44" spans="1:9" x14ac:dyDescent="0.25">
      <c r="A44" s="4"/>
      <c r="B44" s="45"/>
      <c r="C44" s="46"/>
      <c r="D44" s="5" t="str">
        <f>B42 &amp; ".3"</f>
        <v>3.4.3</v>
      </c>
      <c r="E44" s="6" t="s">
        <v>11</v>
      </c>
      <c r="F44" s="7" t="s">
        <v>1</v>
      </c>
      <c r="G44" s="39" t="s">
        <v>8</v>
      </c>
      <c r="H44" s="38" t="s">
        <v>8</v>
      </c>
      <c r="I44" s="10" t="s">
        <v>12</v>
      </c>
    </row>
    <row r="45" spans="1:9" ht="33.75" x14ac:dyDescent="0.25">
      <c r="A45" s="4"/>
      <c r="B45" s="45" t="s">
        <v>42</v>
      </c>
      <c r="C45" s="46" t="s">
        <v>38</v>
      </c>
      <c r="D45" s="5" t="str">
        <f>B45 &amp; ".1"</f>
        <v>3.5.1</v>
      </c>
      <c r="E45" s="6" t="s">
        <v>7</v>
      </c>
      <c r="F45" s="7" t="s">
        <v>1</v>
      </c>
      <c r="G45" s="37" t="s">
        <v>90</v>
      </c>
      <c r="H45" s="43" t="s">
        <v>92</v>
      </c>
      <c r="I45" s="10"/>
    </row>
    <row r="46" spans="1:9" x14ac:dyDescent="0.25">
      <c r="A46" s="4"/>
      <c r="B46" s="45"/>
      <c r="C46" s="46"/>
      <c r="D46" s="5" t="str">
        <f>B45 &amp; ".2"</f>
        <v>3.5.2</v>
      </c>
      <c r="E46" s="6" t="s">
        <v>9</v>
      </c>
      <c r="F46" s="7" t="s">
        <v>1</v>
      </c>
      <c r="G46" s="39" t="s">
        <v>91</v>
      </c>
      <c r="H46" s="38" t="s">
        <v>8</v>
      </c>
      <c r="I46" s="10" t="s">
        <v>10</v>
      </c>
    </row>
    <row r="47" spans="1:9" x14ac:dyDescent="0.25">
      <c r="A47" s="4"/>
      <c r="B47" s="45"/>
      <c r="C47" s="46"/>
      <c r="D47" s="5" t="str">
        <f>B45 &amp; ".3"</f>
        <v>3.5.3</v>
      </c>
      <c r="E47" s="6" t="s">
        <v>11</v>
      </c>
      <c r="F47" s="7" t="s">
        <v>1</v>
      </c>
      <c r="G47" s="39" t="s">
        <v>8</v>
      </c>
      <c r="H47" s="38" t="s">
        <v>8</v>
      </c>
      <c r="I47" s="10" t="s">
        <v>12</v>
      </c>
    </row>
    <row r="48" spans="1:9" ht="33.75" x14ac:dyDescent="0.25">
      <c r="A48" s="4"/>
      <c r="B48" s="45" t="s">
        <v>43</v>
      </c>
      <c r="C48" s="46" t="s">
        <v>38</v>
      </c>
      <c r="D48" s="5" t="str">
        <f>B48 &amp; ".1"</f>
        <v>3.6.1</v>
      </c>
      <c r="E48" s="6" t="s">
        <v>7</v>
      </c>
      <c r="F48" s="7" t="s">
        <v>1</v>
      </c>
      <c r="G48" s="37" t="s">
        <v>93</v>
      </c>
      <c r="H48" s="43" t="s">
        <v>94</v>
      </c>
      <c r="I48" s="10"/>
    </row>
    <row r="49" spans="1:9" x14ac:dyDescent="0.25">
      <c r="A49" s="4"/>
      <c r="B49" s="45"/>
      <c r="C49" s="46"/>
      <c r="D49" s="5" t="str">
        <f>B48 &amp; ".2"</f>
        <v>3.6.2</v>
      </c>
      <c r="E49" s="6" t="s">
        <v>9</v>
      </c>
      <c r="F49" s="7" t="s">
        <v>1</v>
      </c>
      <c r="G49" s="39" t="s">
        <v>91</v>
      </c>
      <c r="H49" s="38" t="s">
        <v>8</v>
      </c>
      <c r="I49" s="10" t="s">
        <v>10</v>
      </c>
    </row>
    <row r="50" spans="1:9" x14ac:dyDescent="0.25">
      <c r="A50" s="4"/>
      <c r="B50" s="45"/>
      <c r="C50" s="46"/>
      <c r="D50" s="5" t="str">
        <f>B48 &amp; ".3"</f>
        <v>3.6.3</v>
      </c>
      <c r="E50" s="6" t="s">
        <v>11</v>
      </c>
      <c r="F50" s="7" t="s">
        <v>1</v>
      </c>
      <c r="G50" s="39" t="s">
        <v>8</v>
      </c>
      <c r="H50" s="38" t="s">
        <v>8</v>
      </c>
      <c r="I50" s="10" t="s">
        <v>12</v>
      </c>
    </row>
    <row r="51" spans="1:9" ht="33.75" x14ac:dyDescent="0.25">
      <c r="A51" s="4"/>
      <c r="B51" s="45" t="s">
        <v>44</v>
      </c>
      <c r="C51" s="46" t="s">
        <v>38</v>
      </c>
      <c r="D51" s="5" t="str">
        <f>B51 &amp; ".1"</f>
        <v>3.7.1</v>
      </c>
      <c r="E51" s="6" t="s">
        <v>7</v>
      </c>
      <c r="F51" s="7" t="s">
        <v>1</v>
      </c>
      <c r="G51" s="37" t="s">
        <v>95</v>
      </c>
      <c r="H51" s="43" t="s">
        <v>97</v>
      </c>
      <c r="I51" s="10"/>
    </row>
    <row r="52" spans="1:9" x14ac:dyDescent="0.25">
      <c r="A52" s="4"/>
      <c r="B52" s="45"/>
      <c r="C52" s="46"/>
      <c r="D52" s="5" t="str">
        <f>B51 &amp; ".2"</f>
        <v>3.7.2</v>
      </c>
      <c r="E52" s="6" t="s">
        <v>9</v>
      </c>
      <c r="F52" s="7" t="s">
        <v>1</v>
      </c>
      <c r="G52" s="39" t="s">
        <v>96</v>
      </c>
      <c r="H52" s="38" t="s">
        <v>8</v>
      </c>
      <c r="I52" s="10" t="s">
        <v>10</v>
      </c>
    </row>
    <row r="53" spans="1:9" x14ac:dyDescent="0.25">
      <c r="A53" s="4"/>
      <c r="B53" s="45"/>
      <c r="C53" s="46"/>
      <c r="D53" s="5" t="str">
        <f>B51 &amp; ".3"</f>
        <v>3.7.3</v>
      </c>
      <c r="E53" s="6" t="s">
        <v>11</v>
      </c>
      <c r="F53" s="7" t="s">
        <v>1</v>
      </c>
      <c r="G53" s="39" t="s">
        <v>8</v>
      </c>
      <c r="H53" s="38" t="s">
        <v>8</v>
      </c>
      <c r="I53" s="10" t="s">
        <v>12</v>
      </c>
    </row>
    <row r="54" spans="1:9" ht="33.75" x14ac:dyDescent="0.25">
      <c r="A54" s="4"/>
      <c r="B54" s="45" t="s">
        <v>45</v>
      </c>
      <c r="C54" s="46" t="s">
        <v>38</v>
      </c>
      <c r="D54" s="5" t="str">
        <f>B54 &amp; ".1"</f>
        <v>3.8.1</v>
      </c>
      <c r="E54" s="6" t="s">
        <v>7</v>
      </c>
      <c r="F54" s="7" t="s">
        <v>1</v>
      </c>
      <c r="G54" s="37" t="s">
        <v>98</v>
      </c>
      <c r="H54" s="43" t="s">
        <v>99</v>
      </c>
      <c r="I54" s="10"/>
    </row>
    <row r="55" spans="1:9" x14ac:dyDescent="0.25">
      <c r="A55" s="4"/>
      <c r="B55" s="45"/>
      <c r="C55" s="46"/>
      <c r="D55" s="5" t="str">
        <f>B54 &amp; ".2"</f>
        <v>3.8.2</v>
      </c>
      <c r="E55" s="6" t="s">
        <v>9</v>
      </c>
      <c r="F55" s="7" t="s">
        <v>1</v>
      </c>
      <c r="G55" s="39" t="s">
        <v>96</v>
      </c>
      <c r="H55" s="38" t="s">
        <v>8</v>
      </c>
      <c r="I55" s="10" t="s">
        <v>10</v>
      </c>
    </row>
    <row r="56" spans="1:9" x14ac:dyDescent="0.25">
      <c r="A56" s="4"/>
      <c r="B56" s="45"/>
      <c r="C56" s="46"/>
      <c r="D56" s="5" t="str">
        <f>B54 &amp; ".3"</f>
        <v>3.8.3</v>
      </c>
      <c r="E56" s="6" t="s">
        <v>11</v>
      </c>
      <c r="F56" s="7" t="s">
        <v>1</v>
      </c>
      <c r="G56" s="39" t="s">
        <v>8</v>
      </c>
      <c r="H56" s="38" t="s">
        <v>8</v>
      </c>
      <c r="I56" s="10" t="s">
        <v>12</v>
      </c>
    </row>
    <row r="57" spans="1:9" ht="33.75" x14ac:dyDescent="0.25">
      <c r="A57" s="4"/>
      <c r="B57" s="45" t="s">
        <v>46</v>
      </c>
      <c r="C57" s="46" t="s">
        <v>38</v>
      </c>
      <c r="D57" s="5" t="str">
        <f>B57 &amp; ".1"</f>
        <v>3.9.1</v>
      </c>
      <c r="E57" s="6" t="s">
        <v>7</v>
      </c>
      <c r="F57" s="7" t="s">
        <v>1</v>
      </c>
      <c r="G57" s="37" t="s">
        <v>100</v>
      </c>
      <c r="H57" s="43" t="s">
        <v>101</v>
      </c>
      <c r="I57" s="10"/>
    </row>
    <row r="58" spans="1:9" x14ac:dyDescent="0.25">
      <c r="A58" s="4"/>
      <c r="B58" s="45"/>
      <c r="C58" s="46"/>
      <c r="D58" s="5" t="str">
        <f>B57 &amp; ".2"</f>
        <v>3.9.2</v>
      </c>
      <c r="E58" s="6" t="s">
        <v>9</v>
      </c>
      <c r="F58" s="7" t="s">
        <v>1</v>
      </c>
      <c r="G58" s="39" t="s">
        <v>96</v>
      </c>
      <c r="H58" s="38" t="s">
        <v>8</v>
      </c>
      <c r="I58" s="10" t="s">
        <v>10</v>
      </c>
    </row>
    <row r="59" spans="1:9" x14ac:dyDescent="0.25">
      <c r="A59" s="4"/>
      <c r="B59" s="45"/>
      <c r="C59" s="46"/>
      <c r="D59" s="5" t="str">
        <f>B57 &amp; ".3"</f>
        <v>3.9.3</v>
      </c>
      <c r="E59" s="6" t="s">
        <v>11</v>
      </c>
      <c r="F59" s="7" t="s">
        <v>1</v>
      </c>
      <c r="G59" s="39" t="s">
        <v>8</v>
      </c>
      <c r="H59" s="38" t="s">
        <v>8</v>
      </c>
      <c r="I59" s="10" t="s">
        <v>12</v>
      </c>
    </row>
    <row r="60" spans="1:9" ht="33.75" x14ac:dyDescent="0.25">
      <c r="A60" s="4"/>
      <c r="B60" s="45" t="s">
        <v>47</v>
      </c>
      <c r="C60" s="46" t="s">
        <v>38</v>
      </c>
      <c r="D60" s="5" t="str">
        <f>B60 &amp; ".1"</f>
        <v>3.10.1</v>
      </c>
      <c r="E60" s="6" t="s">
        <v>7</v>
      </c>
      <c r="F60" s="7" t="s">
        <v>1</v>
      </c>
      <c r="G60" s="37" t="s">
        <v>102</v>
      </c>
      <c r="H60" s="43" t="s">
        <v>103</v>
      </c>
      <c r="I60" s="10"/>
    </row>
    <row r="61" spans="1:9" x14ac:dyDescent="0.25">
      <c r="A61" s="4"/>
      <c r="B61" s="45"/>
      <c r="C61" s="46"/>
      <c r="D61" s="5" t="str">
        <f>B60 &amp; ".2"</f>
        <v>3.10.2</v>
      </c>
      <c r="E61" s="6" t="s">
        <v>9</v>
      </c>
      <c r="F61" s="7" t="s">
        <v>1</v>
      </c>
      <c r="G61" s="39" t="s">
        <v>96</v>
      </c>
      <c r="H61" s="38" t="s">
        <v>8</v>
      </c>
      <c r="I61" s="10" t="s">
        <v>10</v>
      </c>
    </row>
    <row r="62" spans="1:9" x14ac:dyDescent="0.25">
      <c r="A62" s="4"/>
      <c r="B62" s="45"/>
      <c r="C62" s="46"/>
      <c r="D62" s="5" t="str">
        <f>B60 &amp; ".3"</f>
        <v>3.10.3</v>
      </c>
      <c r="E62" s="6" t="s">
        <v>11</v>
      </c>
      <c r="F62" s="7" t="s">
        <v>1</v>
      </c>
      <c r="G62" s="39" t="s">
        <v>8</v>
      </c>
      <c r="H62" s="38" t="s">
        <v>8</v>
      </c>
      <c r="I62" s="10" t="s">
        <v>12</v>
      </c>
    </row>
    <row r="63" spans="1:9" ht="33.75" x14ac:dyDescent="0.25">
      <c r="A63" s="4"/>
      <c r="B63" s="45" t="s">
        <v>48</v>
      </c>
      <c r="C63" s="46" t="s">
        <v>38</v>
      </c>
      <c r="D63" s="5" t="str">
        <f>B63 &amp; ".1"</f>
        <v>3.11.1</v>
      </c>
      <c r="E63" s="6" t="s">
        <v>7</v>
      </c>
      <c r="F63" s="7" t="s">
        <v>1</v>
      </c>
      <c r="G63" s="37" t="s">
        <v>104</v>
      </c>
      <c r="H63" s="43" t="s">
        <v>105</v>
      </c>
      <c r="I63" s="10"/>
    </row>
    <row r="64" spans="1:9" x14ac:dyDescent="0.25">
      <c r="A64" s="4"/>
      <c r="B64" s="45"/>
      <c r="C64" s="46"/>
      <c r="D64" s="5" t="str">
        <f>B63 &amp; ".2"</f>
        <v>3.11.2</v>
      </c>
      <c r="E64" s="6" t="s">
        <v>9</v>
      </c>
      <c r="F64" s="7" t="s">
        <v>1</v>
      </c>
      <c r="G64" s="39" t="s">
        <v>96</v>
      </c>
      <c r="H64" s="38" t="s">
        <v>8</v>
      </c>
      <c r="I64" s="10" t="s">
        <v>10</v>
      </c>
    </row>
    <row r="65" spans="1:9" x14ac:dyDescent="0.25">
      <c r="A65" s="4"/>
      <c r="B65" s="45"/>
      <c r="C65" s="46"/>
      <c r="D65" s="5" t="str">
        <f>B63 &amp; ".3"</f>
        <v>3.11.3</v>
      </c>
      <c r="E65" s="6" t="s">
        <v>11</v>
      </c>
      <c r="F65" s="7" t="s">
        <v>1</v>
      </c>
      <c r="G65" s="39" t="s">
        <v>8</v>
      </c>
      <c r="H65" s="38" t="s">
        <v>8</v>
      </c>
      <c r="I65" s="10" t="s">
        <v>12</v>
      </c>
    </row>
    <row r="66" spans="1:9" ht="33.75" x14ac:dyDescent="0.25">
      <c r="A66" s="4"/>
      <c r="B66" s="45" t="s">
        <v>49</v>
      </c>
      <c r="C66" s="46" t="s">
        <v>38</v>
      </c>
      <c r="D66" s="5" t="str">
        <f>B66 &amp; ".1"</f>
        <v>3.12.1</v>
      </c>
      <c r="E66" s="6" t="s">
        <v>7</v>
      </c>
      <c r="F66" s="7" t="s">
        <v>1</v>
      </c>
      <c r="G66" s="37" t="s">
        <v>106</v>
      </c>
      <c r="H66" s="43" t="s">
        <v>107</v>
      </c>
      <c r="I66" s="10"/>
    </row>
    <row r="67" spans="1:9" x14ac:dyDescent="0.25">
      <c r="A67" s="4"/>
      <c r="B67" s="45"/>
      <c r="C67" s="46"/>
      <c r="D67" s="5" t="str">
        <f>B66 &amp; ".2"</f>
        <v>3.12.2</v>
      </c>
      <c r="E67" s="6" t="s">
        <v>9</v>
      </c>
      <c r="F67" s="7" t="s">
        <v>1</v>
      </c>
      <c r="G67" s="39" t="s">
        <v>96</v>
      </c>
      <c r="H67" s="38" t="s">
        <v>8</v>
      </c>
      <c r="I67" s="10" t="s">
        <v>10</v>
      </c>
    </row>
    <row r="68" spans="1:9" x14ac:dyDescent="0.25">
      <c r="A68" s="4"/>
      <c r="B68" s="45"/>
      <c r="C68" s="46"/>
      <c r="D68" s="5" t="str">
        <f>B66 &amp; ".3"</f>
        <v>3.12.3</v>
      </c>
      <c r="E68" s="6" t="s">
        <v>11</v>
      </c>
      <c r="F68" s="7" t="s">
        <v>1</v>
      </c>
      <c r="G68" s="39" t="s">
        <v>8</v>
      </c>
      <c r="H68" s="38" t="s">
        <v>8</v>
      </c>
      <c r="I68" s="10" t="s">
        <v>12</v>
      </c>
    </row>
    <row r="69" spans="1:9" ht="45" x14ac:dyDescent="0.25">
      <c r="A69" s="4"/>
      <c r="B69" s="45" t="s">
        <v>50</v>
      </c>
      <c r="C69" s="46" t="s">
        <v>38</v>
      </c>
      <c r="D69" s="5" t="str">
        <f>B69 &amp; ".1"</f>
        <v>3.13.1</v>
      </c>
      <c r="E69" s="6" t="s">
        <v>7</v>
      </c>
      <c r="F69" s="7" t="s">
        <v>1</v>
      </c>
      <c r="G69" s="37" t="s">
        <v>108</v>
      </c>
      <c r="H69" s="43" t="s">
        <v>110</v>
      </c>
      <c r="I69" s="10"/>
    </row>
    <row r="70" spans="1:9" x14ac:dyDescent="0.25">
      <c r="A70" s="4"/>
      <c r="B70" s="45"/>
      <c r="C70" s="46"/>
      <c r="D70" s="5" t="str">
        <f>B69 &amp; ".2"</f>
        <v>3.13.2</v>
      </c>
      <c r="E70" s="6" t="s">
        <v>9</v>
      </c>
      <c r="F70" s="7" t="s">
        <v>1</v>
      </c>
      <c r="G70" s="39" t="s">
        <v>109</v>
      </c>
      <c r="H70" s="38" t="s">
        <v>8</v>
      </c>
      <c r="I70" s="10" t="s">
        <v>10</v>
      </c>
    </row>
    <row r="71" spans="1:9" x14ac:dyDescent="0.25">
      <c r="A71" s="4"/>
      <c r="B71" s="45"/>
      <c r="C71" s="46"/>
      <c r="D71" s="5" t="str">
        <f>B69 &amp; ".3"</f>
        <v>3.13.3</v>
      </c>
      <c r="E71" s="6" t="s">
        <v>11</v>
      </c>
      <c r="F71" s="7" t="s">
        <v>1</v>
      </c>
      <c r="G71" s="39" t="s">
        <v>8</v>
      </c>
      <c r="H71" s="38" t="s">
        <v>8</v>
      </c>
      <c r="I71" s="10" t="s">
        <v>12</v>
      </c>
    </row>
    <row r="72" spans="1:9" ht="45" x14ac:dyDescent="0.25">
      <c r="A72" s="4"/>
      <c r="B72" s="45" t="s">
        <v>51</v>
      </c>
      <c r="C72" s="46" t="s">
        <v>38</v>
      </c>
      <c r="D72" s="5" t="str">
        <f>B72 &amp; ".1"</f>
        <v>3.14.1</v>
      </c>
      <c r="E72" s="6" t="s">
        <v>7</v>
      </c>
      <c r="F72" s="7" t="s">
        <v>1</v>
      </c>
      <c r="G72" s="37" t="s">
        <v>111</v>
      </c>
      <c r="H72" s="43" t="s">
        <v>113</v>
      </c>
      <c r="I72" s="10"/>
    </row>
    <row r="73" spans="1:9" x14ac:dyDescent="0.25">
      <c r="A73" s="4"/>
      <c r="B73" s="45"/>
      <c r="C73" s="46"/>
      <c r="D73" s="5" t="str">
        <f>B72 &amp; ".2"</f>
        <v>3.14.2</v>
      </c>
      <c r="E73" s="6" t="s">
        <v>9</v>
      </c>
      <c r="F73" s="7" t="s">
        <v>1</v>
      </c>
      <c r="G73" s="39" t="s">
        <v>112</v>
      </c>
      <c r="H73" s="38" t="s">
        <v>8</v>
      </c>
      <c r="I73" s="10" t="s">
        <v>10</v>
      </c>
    </row>
    <row r="74" spans="1:9" x14ac:dyDescent="0.25">
      <c r="A74" s="4"/>
      <c r="B74" s="45"/>
      <c r="C74" s="46"/>
      <c r="D74" s="5" t="str">
        <f>B72 &amp; ".3"</f>
        <v>3.14.3</v>
      </c>
      <c r="E74" s="6" t="s">
        <v>11</v>
      </c>
      <c r="F74" s="7" t="s">
        <v>1</v>
      </c>
      <c r="G74" s="39" t="s">
        <v>8</v>
      </c>
      <c r="H74" s="38" t="s">
        <v>8</v>
      </c>
      <c r="I74" s="10" t="s">
        <v>12</v>
      </c>
    </row>
    <row r="75" spans="1:9" ht="33.75" x14ac:dyDescent="0.25">
      <c r="A75" s="4"/>
      <c r="B75" s="45" t="s">
        <v>52</v>
      </c>
      <c r="C75" s="46" t="s">
        <v>38</v>
      </c>
      <c r="D75" s="5" t="str">
        <f>B75 &amp; ".1"</f>
        <v>3.15.1</v>
      </c>
      <c r="E75" s="6" t="s">
        <v>7</v>
      </c>
      <c r="F75" s="7" t="s">
        <v>1</v>
      </c>
      <c r="G75" s="37" t="s">
        <v>114</v>
      </c>
      <c r="H75" s="43" t="s">
        <v>115</v>
      </c>
      <c r="I75" s="10"/>
    </row>
    <row r="76" spans="1:9" x14ac:dyDescent="0.25">
      <c r="A76" s="4"/>
      <c r="B76" s="45"/>
      <c r="C76" s="46"/>
      <c r="D76" s="5" t="str">
        <f>B75 &amp; ".2"</f>
        <v>3.15.2</v>
      </c>
      <c r="E76" s="6" t="s">
        <v>9</v>
      </c>
      <c r="F76" s="7" t="s">
        <v>1</v>
      </c>
      <c r="G76" s="39" t="s">
        <v>112</v>
      </c>
      <c r="H76" s="38" t="s">
        <v>8</v>
      </c>
      <c r="I76" s="10" t="s">
        <v>10</v>
      </c>
    </row>
    <row r="77" spans="1:9" x14ac:dyDescent="0.25">
      <c r="A77" s="4"/>
      <c r="B77" s="45"/>
      <c r="C77" s="46"/>
      <c r="D77" s="5" t="str">
        <f>B75 &amp; ".3"</f>
        <v>3.15.3</v>
      </c>
      <c r="E77" s="6" t="s">
        <v>11</v>
      </c>
      <c r="F77" s="7" t="s">
        <v>1</v>
      </c>
      <c r="G77" s="39" t="s">
        <v>8</v>
      </c>
      <c r="H77" s="38" t="s">
        <v>8</v>
      </c>
      <c r="I77" s="10" t="s">
        <v>12</v>
      </c>
    </row>
    <row r="78" spans="1:9" ht="33.75" x14ac:dyDescent="0.25">
      <c r="A78" s="4"/>
      <c r="B78" s="45" t="s">
        <v>53</v>
      </c>
      <c r="C78" s="46" t="s">
        <v>38</v>
      </c>
      <c r="D78" s="5" t="str">
        <f>B78 &amp; ".1"</f>
        <v>3.16.1</v>
      </c>
      <c r="E78" s="6" t="s">
        <v>7</v>
      </c>
      <c r="F78" s="7" t="s">
        <v>1</v>
      </c>
      <c r="G78" s="37" t="s">
        <v>116</v>
      </c>
      <c r="H78" s="43" t="s">
        <v>118</v>
      </c>
      <c r="I78" s="10"/>
    </row>
    <row r="79" spans="1:9" x14ac:dyDescent="0.25">
      <c r="A79" s="4"/>
      <c r="B79" s="45"/>
      <c r="C79" s="46"/>
      <c r="D79" s="5" t="str">
        <f>B78 &amp; ".2"</f>
        <v>3.16.2</v>
      </c>
      <c r="E79" s="6" t="s">
        <v>9</v>
      </c>
      <c r="F79" s="7" t="s">
        <v>1</v>
      </c>
      <c r="G79" s="39" t="s">
        <v>117</v>
      </c>
      <c r="H79" s="38" t="s">
        <v>8</v>
      </c>
      <c r="I79" s="10" t="s">
        <v>10</v>
      </c>
    </row>
    <row r="80" spans="1:9" x14ac:dyDescent="0.25">
      <c r="A80" s="4"/>
      <c r="B80" s="45"/>
      <c r="C80" s="46"/>
      <c r="D80" s="5" t="str">
        <f>B78 &amp; ".3"</f>
        <v>3.16.3</v>
      </c>
      <c r="E80" s="6" t="s">
        <v>11</v>
      </c>
      <c r="F80" s="7" t="s">
        <v>1</v>
      </c>
      <c r="G80" s="39" t="s">
        <v>8</v>
      </c>
      <c r="H80" s="38" t="s">
        <v>8</v>
      </c>
      <c r="I80" s="10" t="s">
        <v>12</v>
      </c>
    </row>
    <row r="81" spans="1:9" ht="33.75" x14ac:dyDescent="0.25">
      <c r="A81" s="4"/>
      <c r="B81" s="45" t="s">
        <v>54</v>
      </c>
      <c r="C81" s="46" t="s">
        <v>38</v>
      </c>
      <c r="D81" s="5" t="str">
        <f t="shared" ref="D81" si="0">B81 &amp; ".1"</f>
        <v>3.17.1</v>
      </c>
      <c r="E81" s="6" t="s">
        <v>7</v>
      </c>
      <c r="F81" s="7" t="s">
        <v>1</v>
      </c>
      <c r="G81" s="37" t="s">
        <v>119</v>
      </c>
      <c r="H81" s="43" t="s">
        <v>120</v>
      </c>
      <c r="I81" s="10"/>
    </row>
    <row r="82" spans="1:9" x14ac:dyDescent="0.25">
      <c r="A82" s="4"/>
      <c r="B82" s="45"/>
      <c r="C82" s="46"/>
      <c r="D82" s="5" t="str">
        <f t="shared" ref="D82" si="1">B81 &amp; ".2"</f>
        <v>3.17.2</v>
      </c>
      <c r="E82" s="6" t="s">
        <v>9</v>
      </c>
      <c r="F82" s="7" t="s">
        <v>1</v>
      </c>
      <c r="G82" s="39" t="s">
        <v>121</v>
      </c>
      <c r="H82" s="38" t="s">
        <v>8</v>
      </c>
      <c r="I82" s="10" t="s">
        <v>10</v>
      </c>
    </row>
    <row r="83" spans="1:9" x14ac:dyDescent="0.25">
      <c r="A83" s="4"/>
      <c r="B83" s="45"/>
      <c r="C83" s="46"/>
      <c r="D83" s="5" t="str">
        <f t="shared" ref="D83" si="2">B81 &amp; ".3"</f>
        <v>3.17.3</v>
      </c>
      <c r="E83" s="6" t="s">
        <v>11</v>
      </c>
      <c r="F83" s="7" t="s">
        <v>1</v>
      </c>
      <c r="G83" s="39" t="s">
        <v>8</v>
      </c>
      <c r="H83" s="38" t="s">
        <v>8</v>
      </c>
      <c r="I83" s="10" t="s">
        <v>12</v>
      </c>
    </row>
    <row r="84" spans="1:9" ht="33.75" x14ac:dyDescent="0.25">
      <c r="A84" s="4"/>
      <c r="B84" s="45" t="s">
        <v>55</v>
      </c>
      <c r="C84" s="46" t="s">
        <v>38</v>
      </c>
      <c r="D84" s="5" t="str">
        <f t="shared" ref="D84" si="3">B84 &amp; ".1"</f>
        <v>3.18.1</v>
      </c>
      <c r="E84" s="6" t="s">
        <v>7</v>
      </c>
      <c r="F84" s="7" t="s">
        <v>1</v>
      </c>
      <c r="G84" s="37" t="s">
        <v>122</v>
      </c>
      <c r="H84" s="43" t="s">
        <v>123</v>
      </c>
      <c r="I84" s="10"/>
    </row>
    <row r="85" spans="1:9" x14ac:dyDescent="0.25">
      <c r="A85" s="4"/>
      <c r="B85" s="45"/>
      <c r="C85" s="46"/>
      <c r="D85" s="5" t="str">
        <f t="shared" ref="D85" si="4">B84 &amp; ".2"</f>
        <v>3.18.2</v>
      </c>
      <c r="E85" s="6" t="s">
        <v>9</v>
      </c>
      <c r="F85" s="7" t="s">
        <v>1</v>
      </c>
      <c r="G85" s="39" t="s">
        <v>121</v>
      </c>
      <c r="H85" s="38" t="s">
        <v>8</v>
      </c>
      <c r="I85" s="10" t="s">
        <v>10</v>
      </c>
    </row>
    <row r="86" spans="1:9" x14ac:dyDescent="0.25">
      <c r="A86" s="4"/>
      <c r="B86" s="45"/>
      <c r="C86" s="46"/>
      <c r="D86" s="5" t="str">
        <f t="shared" ref="D86" si="5">B84 &amp; ".3"</f>
        <v>3.18.3</v>
      </c>
      <c r="E86" s="6" t="s">
        <v>11</v>
      </c>
      <c r="F86" s="7" t="s">
        <v>1</v>
      </c>
      <c r="G86" s="39" t="s">
        <v>8</v>
      </c>
      <c r="H86" s="38" t="s">
        <v>8</v>
      </c>
      <c r="I86" s="10" t="s">
        <v>12</v>
      </c>
    </row>
    <row r="87" spans="1:9" ht="33.75" x14ac:dyDescent="0.25">
      <c r="A87" s="4"/>
      <c r="B87" s="45" t="s">
        <v>56</v>
      </c>
      <c r="C87" s="46" t="s">
        <v>38</v>
      </c>
      <c r="D87" s="44" t="str">
        <f t="shared" ref="D87" si="6">B87 &amp; ".1"</f>
        <v>3.19.1</v>
      </c>
      <c r="E87" s="6" t="s">
        <v>7</v>
      </c>
      <c r="F87" s="7" t="s">
        <v>1</v>
      </c>
      <c r="G87" s="37" t="s">
        <v>124</v>
      </c>
      <c r="H87" s="43" t="s">
        <v>125</v>
      </c>
      <c r="I87" s="10"/>
    </row>
    <row r="88" spans="1:9" x14ac:dyDescent="0.25">
      <c r="A88" s="4"/>
      <c r="B88" s="45"/>
      <c r="C88" s="46"/>
      <c r="D88" s="5" t="str">
        <f t="shared" ref="D88" si="7">B87 &amp; ".2"</f>
        <v>3.19.2</v>
      </c>
      <c r="E88" s="6" t="s">
        <v>9</v>
      </c>
      <c r="F88" s="7" t="s">
        <v>1</v>
      </c>
      <c r="G88" s="39" t="s">
        <v>121</v>
      </c>
      <c r="H88" s="38" t="s">
        <v>8</v>
      </c>
      <c r="I88" s="10" t="s">
        <v>10</v>
      </c>
    </row>
    <row r="89" spans="1:9" x14ac:dyDescent="0.25">
      <c r="A89" s="4"/>
      <c r="B89" s="45"/>
      <c r="C89" s="46"/>
      <c r="D89" s="5" t="str">
        <f t="shared" ref="D89" si="8">B87 &amp; ".3"</f>
        <v>3.19.3</v>
      </c>
      <c r="E89" s="6" t="s">
        <v>11</v>
      </c>
      <c r="F89" s="7" t="s">
        <v>1</v>
      </c>
      <c r="G89" s="39" t="s">
        <v>8</v>
      </c>
      <c r="H89" s="38" t="s">
        <v>8</v>
      </c>
      <c r="I89" s="10" t="s">
        <v>12</v>
      </c>
    </row>
    <row r="90" spans="1:9" ht="33.75" x14ac:dyDescent="0.25">
      <c r="A90" s="4"/>
      <c r="B90" s="45" t="s">
        <v>57</v>
      </c>
      <c r="C90" s="46" t="s">
        <v>38</v>
      </c>
      <c r="D90" s="5" t="str">
        <f t="shared" ref="D90" si="9">B90 &amp; ".1"</f>
        <v>3.20.1</v>
      </c>
      <c r="E90" s="6" t="s">
        <v>7</v>
      </c>
      <c r="F90" s="7" t="s">
        <v>1</v>
      </c>
      <c r="G90" s="37" t="s">
        <v>126</v>
      </c>
      <c r="H90" s="43" t="s">
        <v>127</v>
      </c>
      <c r="I90" s="10"/>
    </row>
    <row r="91" spans="1:9" x14ac:dyDescent="0.25">
      <c r="A91" s="4"/>
      <c r="B91" s="45"/>
      <c r="C91" s="46"/>
      <c r="D91" s="5" t="str">
        <f t="shared" ref="D91" si="10">B90 &amp; ".2"</f>
        <v>3.20.2</v>
      </c>
      <c r="E91" s="6" t="s">
        <v>9</v>
      </c>
      <c r="F91" s="7" t="s">
        <v>1</v>
      </c>
      <c r="G91" s="39" t="s">
        <v>121</v>
      </c>
      <c r="H91" s="38" t="s">
        <v>8</v>
      </c>
      <c r="I91" s="10" t="s">
        <v>10</v>
      </c>
    </row>
    <row r="92" spans="1:9" x14ac:dyDescent="0.25">
      <c r="A92" s="4"/>
      <c r="B92" s="45"/>
      <c r="C92" s="46"/>
      <c r="D92" s="5" t="str">
        <f t="shared" ref="D92" si="11">B90 &amp; ".3"</f>
        <v>3.20.3</v>
      </c>
      <c r="E92" s="6" t="s">
        <v>11</v>
      </c>
      <c r="F92" s="7" t="s">
        <v>1</v>
      </c>
      <c r="G92" s="39" t="s">
        <v>8</v>
      </c>
      <c r="H92" s="38" t="s">
        <v>8</v>
      </c>
      <c r="I92" s="10" t="s">
        <v>12</v>
      </c>
    </row>
    <row r="93" spans="1:9" ht="33.75" x14ac:dyDescent="0.25">
      <c r="A93" s="4"/>
      <c r="B93" s="45" t="s">
        <v>64</v>
      </c>
      <c r="C93" s="46" t="s">
        <v>38</v>
      </c>
      <c r="D93" s="5" t="str">
        <f>B93 &amp; ".1"</f>
        <v>3.21.1</v>
      </c>
      <c r="E93" s="6" t="s">
        <v>7</v>
      </c>
      <c r="F93" s="7" t="s">
        <v>1</v>
      </c>
      <c r="G93" s="37" t="s">
        <v>128</v>
      </c>
      <c r="H93" s="43" t="s">
        <v>129</v>
      </c>
      <c r="I93" s="10"/>
    </row>
    <row r="94" spans="1:9" x14ac:dyDescent="0.25">
      <c r="A94" s="4"/>
      <c r="B94" s="45"/>
      <c r="C94" s="46"/>
      <c r="D94" s="5" t="str">
        <f>B93 &amp; ".2"</f>
        <v>3.21.2</v>
      </c>
      <c r="E94" s="6" t="s">
        <v>9</v>
      </c>
      <c r="F94" s="7" t="s">
        <v>1</v>
      </c>
      <c r="G94" s="39" t="s">
        <v>121</v>
      </c>
      <c r="H94" s="38" t="s">
        <v>8</v>
      </c>
      <c r="I94" s="10" t="s">
        <v>10</v>
      </c>
    </row>
    <row r="95" spans="1:9" x14ac:dyDescent="0.25">
      <c r="A95" s="4"/>
      <c r="B95" s="45"/>
      <c r="C95" s="46"/>
      <c r="D95" s="5" t="str">
        <f>B93 &amp; ".3"</f>
        <v>3.21.3</v>
      </c>
      <c r="E95" s="6" t="s">
        <v>11</v>
      </c>
      <c r="F95" s="7" t="s">
        <v>1</v>
      </c>
      <c r="G95" s="39" t="s">
        <v>8</v>
      </c>
      <c r="H95" s="38" t="s">
        <v>8</v>
      </c>
      <c r="I95" s="10" t="s">
        <v>12</v>
      </c>
    </row>
    <row r="96" spans="1:9" ht="33.75" x14ac:dyDescent="0.25">
      <c r="A96" s="4"/>
      <c r="B96" s="45" t="s">
        <v>65</v>
      </c>
      <c r="C96" s="46" t="s">
        <v>38</v>
      </c>
      <c r="D96" s="5" t="str">
        <f>B96 &amp; ".1"</f>
        <v>3.22.1</v>
      </c>
      <c r="E96" s="6" t="s">
        <v>7</v>
      </c>
      <c r="F96" s="7" t="s">
        <v>1</v>
      </c>
      <c r="G96" s="37" t="s">
        <v>130</v>
      </c>
      <c r="H96" s="43" t="s">
        <v>131</v>
      </c>
      <c r="I96" s="10"/>
    </row>
    <row r="97" spans="1:9" x14ac:dyDescent="0.25">
      <c r="A97" s="4"/>
      <c r="B97" s="45"/>
      <c r="C97" s="46"/>
      <c r="D97" s="5" t="str">
        <f>B96 &amp; ".2"</f>
        <v>3.22.2</v>
      </c>
      <c r="E97" s="6" t="s">
        <v>9</v>
      </c>
      <c r="F97" s="7" t="s">
        <v>1</v>
      </c>
      <c r="G97" s="39" t="s">
        <v>121</v>
      </c>
      <c r="H97" s="38" t="s">
        <v>8</v>
      </c>
      <c r="I97" s="10" t="s">
        <v>10</v>
      </c>
    </row>
    <row r="98" spans="1:9" x14ac:dyDescent="0.25">
      <c r="A98" s="4"/>
      <c r="B98" s="45"/>
      <c r="C98" s="46"/>
      <c r="D98" s="5" t="str">
        <f>B96 &amp; ".3"</f>
        <v>3.22.3</v>
      </c>
      <c r="E98" s="6" t="s">
        <v>11</v>
      </c>
      <c r="F98" s="7" t="s">
        <v>1</v>
      </c>
      <c r="G98" s="39" t="s">
        <v>8</v>
      </c>
      <c r="H98" s="38" t="s">
        <v>8</v>
      </c>
      <c r="I98" s="10" t="s">
        <v>12</v>
      </c>
    </row>
    <row r="99" spans="1:9" ht="33.75" x14ac:dyDescent="0.25">
      <c r="A99" s="4"/>
      <c r="B99" s="45" t="s">
        <v>66</v>
      </c>
      <c r="C99" s="46" t="s">
        <v>38</v>
      </c>
      <c r="D99" s="5" t="str">
        <f>B99 &amp; ".1"</f>
        <v>3.23.1</v>
      </c>
      <c r="E99" s="6" t="s">
        <v>7</v>
      </c>
      <c r="F99" s="7" t="s">
        <v>1</v>
      </c>
      <c r="G99" s="37" t="s">
        <v>132</v>
      </c>
      <c r="H99" s="43" t="s">
        <v>133</v>
      </c>
      <c r="I99" s="10"/>
    </row>
    <row r="100" spans="1:9" x14ac:dyDescent="0.25">
      <c r="A100" s="4"/>
      <c r="B100" s="45"/>
      <c r="C100" s="46"/>
      <c r="D100" s="5"/>
      <c r="E100" s="6" t="s">
        <v>9</v>
      </c>
      <c r="F100" s="7"/>
      <c r="G100" s="37" t="s">
        <v>121</v>
      </c>
      <c r="H100" s="43"/>
      <c r="I100" s="10"/>
    </row>
    <row r="101" spans="1:9" x14ac:dyDescent="0.25">
      <c r="A101" s="4"/>
      <c r="B101" s="45"/>
      <c r="C101" s="46"/>
      <c r="D101" s="5" t="str">
        <f>B99 &amp; ".2"</f>
        <v>3.23.2</v>
      </c>
      <c r="E101" s="6" t="s">
        <v>11</v>
      </c>
      <c r="F101" s="7" t="s">
        <v>1</v>
      </c>
      <c r="G101" s="39"/>
      <c r="H101" s="38" t="s">
        <v>8</v>
      </c>
      <c r="I101" s="10" t="s">
        <v>10</v>
      </c>
    </row>
    <row r="102" spans="1:9" ht="33.75" x14ac:dyDescent="0.25">
      <c r="A102" s="4"/>
      <c r="B102" s="45" t="s">
        <v>67</v>
      </c>
      <c r="C102" s="46" t="s">
        <v>38</v>
      </c>
      <c r="D102" s="5" t="str">
        <f>B102 &amp; ".1"</f>
        <v>3.24.1</v>
      </c>
      <c r="E102" s="6" t="s">
        <v>7</v>
      </c>
      <c r="F102" s="7" t="s">
        <v>1</v>
      </c>
      <c r="G102" s="37" t="s">
        <v>134</v>
      </c>
      <c r="H102" s="43" t="s">
        <v>135</v>
      </c>
      <c r="I102" s="10"/>
    </row>
    <row r="103" spans="1:9" x14ac:dyDescent="0.25">
      <c r="A103" s="4"/>
      <c r="B103" s="45"/>
      <c r="C103" s="46"/>
      <c r="D103" s="5" t="str">
        <f>B102 &amp; ".2"</f>
        <v>3.24.2</v>
      </c>
      <c r="E103" s="6" t="s">
        <v>9</v>
      </c>
      <c r="F103" s="7" t="s">
        <v>1</v>
      </c>
      <c r="G103" s="39" t="s">
        <v>82</v>
      </c>
      <c r="H103" s="38" t="s">
        <v>8</v>
      </c>
      <c r="I103" s="10" t="s">
        <v>10</v>
      </c>
    </row>
    <row r="104" spans="1:9" x14ac:dyDescent="0.25">
      <c r="A104" s="4"/>
      <c r="B104" s="45"/>
      <c r="C104" s="46"/>
      <c r="D104" s="5" t="str">
        <f>B102 &amp; ".3"</f>
        <v>3.24.3</v>
      </c>
      <c r="E104" s="6" t="s">
        <v>11</v>
      </c>
      <c r="F104" s="7" t="s">
        <v>1</v>
      </c>
      <c r="G104" s="39" t="s">
        <v>8</v>
      </c>
      <c r="H104" s="38" t="s">
        <v>8</v>
      </c>
      <c r="I104" s="10" t="s">
        <v>12</v>
      </c>
    </row>
    <row r="105" spans="1:9" ht="45" x14ac:dyDescent="0.25">
      <c r="A105" s="4"/>
      <c r="B105" s="45" t="s">
        <v>68</v>
      </c>
      <c r="C105" s="46" t="s">
        <v>38</v>
      </c>
      <c r="D105" s="5" t="str">
        <f>B105 &amp; ".1"</f>
        <v>3.25.1</v>
      </c>
      <c r="E105" s="6" t="s">
        <v>7</v>
      </c>
      <c r="F105" s="7" t="s">
        <v>1</v>
      </c>
      <c r="G105" s="37" t="s">
        <v>136</v>
      </c>
      <c r="H105" s="43" t="s">
        <v>137</v>
      </c>
      <c r="I105" s="10"/>
    </row>
    <row r="106" spans="1:9" x14ac:dyDescent="0.25">
      <c r="A106" s="4"/>
      <c r="B106" s="45"/>
      <c r="C106" s="46"/>
      <c r="D106" s="5" t="str">
        <f>B105 &amp; ".2"</f>
        <v>3.25.2</v>
      </c>
      <c r="E106" s="6" t="s">
        <v>9</v>
      </c>
      <c r="F106" s="7" t="s">
        <v>1</v>
      </c>
      <c r="G106" s="39" t="s">
        <v>138</v>
      </c>
      <c r="H106" s="38" t="s">
        <v>8</v>
      </c>
      <c r="I106" s="10" t="s">
        <v>10</v>
      </c>
    </row>
    <row r="107" spans="1:9" x14ac:dyDescent="0.25">
      <c r="A107" s="4"/>
      <c r="B107" s="45"/>
      <c r="C107" s="46"/>
      <c r="D107" s="5" t="str">
        <f>B105 &amp; ".3"</f>
        <v>3.25.3</v>
      </c>
      <c r="E107" s="6" t="s">
        <v>11</v>
      </c>
      <c r="F107" s="7" t="s">
        <v>1</v>
      </c>
      <c r="G107" s="39" t="s">
        <v>8</v>
      </c>
      <c r="H107" s="38" t="s">
        <v>8</v>
      </c>
      <c r="I107" s="10" t="s">
        <v>12</v>
      </c>
    </row>
    <row r="108" spans="1:9" ht="45" x14ac:dyDescent="0.25">
      <c r="A108" s="4"/>
      <c r="B108" s="45" t="s">
        <v>69</v>
      </c>
      <c r="C108" s="46" t="s">
        <v>38</v>
      </c>
      <c r="D108" s="5" t="str">
        <f>B108 &amp; ".1"</f>
        <v>3.26.1</v>
      </c>
      <c r="E108" s="6" t="s">
        <v>7</v>
      </c>
      <c r="F108" s="7" t="s">
        <v>1</v>
      </c>
      <c r="G108" s="37" t="s">
        <v>139</v>
      </c>
      <c r="H108" s="43" t="s">
        <v>140</v>
      </c>
      <c r="I108" s="10"/>
    </row>
    <row r="109" spans="1:9" x14ac:dyDescent="0.25">
      <c r="A109" s="4"/>
      <c r="B109" s="45"/>
      <c r="C109" s="46"/>
      <c r="D109" s="5" t="str">
        <f>B108 &amp; ".2"</f>
        <v>3.26.2</v>
      </c>
      <c r="E109" s="6" t="s">
        <v>9</v>
      </c>
      <c r="F109" s="7" t="s">
        <v>1</v>
      </c>
      <c r="G109" s="39" t="s">
        <v>141</v>
      </c>
      <c r="H109" s="38" t="s">
        <v>8</v>
      </c>
      <c r="I109" s="10" t="s">
        <v>10</v>
      </c>
    </row>
    <row r="110" spans="1:9" x14ac:dyDescent="0.25">
      <c r="A110" s="4"/>
      <c r="B110" s="45"/>
      <c r="C110" s="46"/>
      <c r="D110" s="5" t="str">
        <f>B108 &amp; ".3"</f>
        <v>3.26.3</v>
      </c>
      <c r="E110" s="6" t="s">
        <v>11</v>
      </c>
      <c r="F110" s="7" t="s">
        <v>1</v>
      </c>
      <c r="G110" s="39" t="s">
        <v>8</v>
      </c>
      <c r="H110" s="38" t="s">
        <v>8</v>
      </c>
      <c r="I110" s="10" t="s">
        <v>12</v>
      </c>
    </row>
    <row r="111" spans="1:9" ht="33.75" x14ac:dyDescent="0.25">
      <c r="A111" s="4"/>
      <c r="B111" s="45" t="s">
        <v>70</v>
      </c>
      <c r="C111" s="46" t="s">
        <v>38</v>
      </c>
      <c r="D111" s="5" t="str">
        <f>B111 &amp; ".1"</f>
        <v>3.27.1</v>
      </c>
      <c r="E111" s="6" t="s">
        <v>7</v>
      </c>
      <c r="F111" s="7" t="s">
        <v>1</v>
      </c>
      <c r="G111" s="37" t="s">
        <v>142</v>
      </c>
      <c r="H111" s="43" t="s">
        <v>143</v>
      </c>
      <c r="I111" s="10"/>
    </row>
    <row r="112" spans="1:9" x14ac:dyDescent="0.25">
      <c r="A112" s="4"/>
      <c r="B112" s="45"/>
      <c r="C112" s="46"/>
      <c r="D112" s="5" t="str">
        <f>B111 &amp; ".2"</f>
        <v>3.27.2</v>
      </c>
      <c r="E112" s="6" t="s">
        <v>9</v>
      </c>
      <c r="F112" s="7" t="s">
        <v>1</v>
      </c>
      <c r="G112" s="39" t="s">
        <v>96</v>
      </c>
      <c r="H112" s="38" t="s">
        <v>8</v>
      </c>
      <c r="I112" s="10" t="s">
        <v>10</v>
      </c>
    </row>
    <row r="113" spans="1:9" x14ac:dyDescent="0.25">
      <c r="A113" s="4"/>
      <c r="B113" s="45"/>
      <c r="C113" s="46"/>
      <c r="D113" s="5" t="str">
        <f>B111 &amp; ".3"</f>
        <v>3.27.3</v>
      </c>
      <c r="E113" s="6" t="s">
        <v>11</v>
      </c>
      <c r="F113" s="7" t="s">
        <v>1</v>
      </c>
      <c r="G113" s="39" t="s">
        <v>8</v>
      </c>
      <c r="H113" s="38" t="s">
        <v>8</v>
      </c>
      <c r="I113" s="10" t="s">
        <v>12</v>
      </c>
    </row>
    <row r="114" spans="1:9" ht="33.75" x14ac:dyDescent="0.25">
      <c r="A114" s="4"/>
      <c r="B114" s="45" t="s">
        <v>71</v>
      </c>
      <c r="C114" s="46" t="s">
        <v>38</v>
      </c>
      <c r="D114" s="5" t="str">
        <f>B114 &amp; ".1"</f>
        <v>3.28.1</v>
      </c>
      <c r="E114" s="6" t="s">
        <v>7</v>
      </c>
      <c r="F114" s="7" t="s">
        <v>1</v>
      </c>
      <c r="G114" s="37" t="s">
        <v>142</v>
      </c>
      <c r="H114" s="43" t="s">
        <v>144</v>
      </c>
      <c r="I114" s="10"/>
    </row>
    <row r="115" spans="1:9" x14ac:dyDescent="0.25">
      <c r="A115" s="4"/>
      <c r="B115" s="45"/>
      <c r="C115" s="46"/>
      <c r="D115" s="5" t="str">
        <f>B114 &amp; ".2"</f>
        <v>3.28.2</v>
      </c>
      <c r="E115" s="6" t="s">
        <v>9</v>
      </c>
      <c r="F115" s="7" t="s">
        <v>1</v>
      </c>
      <c r="G115" s="39" t="s">
        <v>96</v>
      </c>
      <c r="H115" s="38" t="s">
        <v>8</v>
      </c>
      <c r="I115" s="10" t="s">
        <v>10</v>
      </c>
    </row>
    <row r="116" spans="1:9" x14ac:dyDescent="0.25">
      <c r="A116" s="4"/>
      <c r="B116" s="45"/>
      <c r="C116" s="46"/>
      <c r="D116" s="5" t="str">
        <f>B114 &amp; ".3"</f>
        <v>3.28.3</v>
      </c>
      <c r="E116" s="6" t="s">
        <v>11</v>
      </c>
      <c r="F116" s="7" t="s">
        <v>1</v>
      </c>
      <c r="G116" s="39" t="s">
        <v>8</v>
      </c>
      <c r="H116" s="38" t="s">
        <v>8</v>
      </c>
      <c r="I116" s="10" t="s">
        <v>12</v>
      </c>
    </row>
    <row r="117" spans="1:9" ht="33.75" x14ac:dyDescent="0.25">
      <c r="A117" s="4"/>
      <c r="B117" s="45" t="s">
        <v>72</v>
      </c>
      <c r="C117" s="46" t="s">
        <v>38</v>
      </c>
      <c r="D117" s="5" t="str">
        <f>B117 &amp; ".1"</f>
        <v>3.29.1</v>
      </c>
      <c r="E117" s="6" t="s">
        <v>7</v>
      </c>
      <c r="F117" s="7" t="s">
        <v>1</v>
      </c>
      <c r="G117" s="37" t="s">
        <v>145</v>
      </c>
      <c r="H117" s="43" t="s">
        <v>146</v>
      </c>
      <c r="I117" s="10"/>
    </row>
    <row r="118" spans="1:9" x14ac:dyDescent="0.25">
      <c r="A118" s="4"/>
      <c r="B118" s="45"/>
      <c r="C118" s="46"/>
      <c r="D118" s="5" t="str">
        <f>B117 &amp; ".2"</f>
        <v>3.29.2</v>
      </c>
      <c r="E118" s="6" t="s">
        <v>9</v>
      </c>
      <c r="F118" s="7" t="s">
        <v>1</v>
      </c>
      <c r="G118" s="39" t="s">
        <v>147</v>
      </c>
      <c r="H118" s="38" t="s">
        <v>8</v>
      </c>
      <c r="I118" s="10" t="s">
        <v>10</v>
      </c>
    </row>
    <row r="119" spans="1:9" x14ac:dyDescent="0.25">
      <c r="A119" s="4"/>
      <c r="B119" s="45"/>
      <c r="C119" s="46"/>
      <c r="D119" s="5" t="str">
        <f>B117 &amp; ".3"</f>
        <v>3.29.3</v>
      </c>
      <c r="E119" s="6" t="s">
        <v>11</v>
      </c>
      <c r="F119" s="7" t="s">
        <v>1</v>
      </c>
      <c r="G119" s="39" t="s">
        <v>8</v>
      </c>
      <c r="H119" s="38" t="s">
        <v>8</v>
      </c>
      <c r="I119" s="10" t="s">
        <v>12</v>
      </c>
    </row>
    <row r="120" spans="1:9" ht="33.75" x14ac:dyDescent="0.25">
      <c r="A120" s="4"/>
      <c r="B120" s="45" t="s">
        <v>73</v>
      </c>
      <c r="C120" s="46" t="s">
        <v>38</v>
      </c>
      <c r="D120" s="5" t="str">
        <f>B120 &amp; ".1"</f>
        <v>3.30.1</v>
      </c>
      <c r="E120" s="6" t="s">
        <v>7</v>
      </c>
      <c r="F120" s="7" t="s">
        <v>1</v>
      </c>
      <c r="G120" s="37" t="s">
        <v>148</v>
      </c>
      <c r="H120" s="43" t="s">
        <v>149</v>
      </c>
      <c r="I120" s="10"/>
    </row>
    <row r="121" spans="1:9" x14ac:dyDescent="0.25">
      <c r="A121" s="4"/>
      <c r="B121" s="45"/>
      <c r="C121" s="46"/>
      <c r="D121" s="5" t="str">
        <f>B120 &amp; ".2"</f>
        <v>3.30.2</v>
      </c>
      <c r="E121" s="6" t="s">
        <v>9</v>
      </c>
      <c r="F121" s="7" t="s">
        <v>1</v>
      </c>
      <c r="G121" s="39" t="s">
        <v>150</v>
      </c>
      <c r="H121" s="38" t="s">
        <v>8</v>
      </c>
      <c r="I121" s="10" t="s">
        <v>10</v>
      </c>
    </row>
    <row r="122" spans="1:9" x14ac:dyDescent="0.25">
      <c r="A122" s="4"/>
      <c r="B122" s="45"/>
      <c r="C122" s="46"/>
      <c r="D122" s="5" t="str">
        <f>B120 &amp; ".3"</f>
        <v>3.30.3</v>
      </c>
      <c r="E122" s="6" t="s">
        <v>11</v>
      </c>
      <c r="F122" s="7" t="s">
        <v>1</v>
      </c>
      <c r="G122" s="39" t="s">
        <v>8</v>
      </c>
      <c r="H122" s="38" t="s">
        <v>8</v>
      </c>
      <c r="I122" s="10" t="s">
        <v>12</v>
      </c>
    </row>
    <row r="123" spans="1:9" ht="33.75" x14ac:dyDescent="0.25">
      <c r="A123" s="4"/>
      <c r="B123" s="45" t="s">
        <v>74</v>
      </c>
      <c r="C123" s="46" t="s">
        <v>38</v>
      </c>
      <c r="D123" s="5" t="str">
        <f>B123 &amp; ".1"</f>
        <v>3.31.1</v>
      </c>
      <c r="E123" s="6" t="s">
        <v>7</v>
      </c>
      <c r="F123" s="7" t="s">
        <v>1</v>
      </c>
      <c r="G123" s="37" t="s">
        <v>151</v>
      </c>
      <c r="H123" s="43" t="s">
        <v>152</v>
      </c>
      <c r="I123" s="10"/>
    </row>
    <row r="124" spans="1:9" x14ac:dyDescent="0.25">
      <c r="A124" s="4"/>
      <c r="B124" s="45"/>
      <c r="C124" s="46"/>
      <c r="D124" s="5" t="str">
        <f>B123 &amp; ".2"</f>
        <v>3.31.2</v>
      </c>
      <c r="E124" s="6" t="s">
        <v>9</v>
      </c>
      <c r="F124" s="7" t="s">
        <v>1</v>
      </c>
      <c r="G124" s="39" t="s">
        <v>153</v>
      </c>
      <c r="H124" s="38" t="s">
        <v>8</v>
      </c>
      <c r="I124" s="10" t="s">
        <v>10</v>
      </c>
    </row>
    <row r="125" spans="1:9" x14ac:dyDescent="0.25">
      <c r="A125" s="4"/>
      <c r="B125" s="45"/>
      <c r="C125" s="46"/>
      <c r="D125" s="5" t="str">
        <f>B123 &amp; ".3"</f>
        <v>3.31.3</v>
      </c>
      <c r="E125" s="6" t="s">
        <v>11</v>
      </c>
      <c r="F125" s="7" t="s">
        <v>1</v>
      </c>
      <c r="G125" s="39" t="s">
        <v>8</v>
      </c>
      <c r="H125" s="38" t="s">
        <v>8</v>
      </c>
      <c r="I125" s="10" t="s">
        <v>12</v>
      </c>
    </row>
    <row r="126" spans="1:9" ht="33.75" x14ac:dyDescent="0.25">
      <c r="A126" s="4"/>
      <c r="B126" s="45" t="s">
        <v>75</v>
      </c>
      <c r="C126" s="46" t="s">
        <v>38</v>
      </c>
      <c r="D126" s="5" t="str">
        <f>B126 &amp; ".1"</f>
        <v>3.32.1</v>
      </c>
      <c r="E126" s="6" t="s">
        <v>7</v>
      </c>
      <c r="F126" s="7" t="s">
        <v>1</v>
      </c>
      <c r="G126" s="37" t="s">
        <v>154</v>
      </c>
      <c r="H126" s="43" t="s">
        <v>155</v>
      </c>
      <c r="I126" s="10"/>
    </row>
    <row r="127" spans="1:9" x14ac:dyDescent="0.25">
      <c r="A127" s="4"/>
      <c r="B127" s="45"/>
      <c r="C127" s="46"/>
      <c r="D127" s="5" t="str">
        <f>B126 &amp; ".2"</f>
        <v>3.32.2</v>
      </c>
      <c r="E127" s="6" t="s">
        <v>9</v>
      </c>
      <c r="F127" s="7" t="s">
        <v>1</v>
      </c>
      <c r="G127" s="39" t="s">
        <v>117</v>
      </c>
      <c r="H127" s="38" t="s">
        <v>8</v>
      </c>
      <c r="I127" s="10" t="s">
        <v>10</v>
      </c>
    </row>
    <row r="128" spans="1:9" x14ac:dyDescent="0.25">
      <c r="A128" s="4"/>
      <c r="B128" s="45"/>
      <c r="C128" s="46"/>
      <c r="D128" s="5" t="str">
        <f>B126 &amp; ".3"</f>
        <v>3.32.3</v>
      </c>
      <c r="E128" s="6" t="s">
        <v>11</v>
      </c>
      <c r="F128" s="7" t="s">
        <v>1</v>
      </c>
      <c r="G128" s="39" t="s">
        <v>8</v>
      </c>
      <c r="H128" s="38" t="s">
        <v>8</v>
      </c>
      <c r="I128" s="10" t="s">
        <v>12</v>
      </c>
    </row>
    <row r="129" spans="1:19" ht="33.75" x14ac:dyDescent="0.25">
      <c r="A129" s="4"/>
      <c r="B129" s="45" t="s">
        <v>76</v>
      </c>
      <c r="C129" s="46" t="s">
        <v>38</v>
      </c>
      <c r="D129" s="5" t="str">
        <f>B129 &amp; ".1"</f>
        <v>3.33.1</v>
      </c>
      <c r="E129" s="6" t="s">
        <v>7</v>
      </c>
      <c r="F129" s="7" t="s">
        <v>1</v>
      </c>
      <c r="G129" s="37" t="s">
        <v>156</v>
      </c>
      <c r="H129" s="43" t="s">
        <v>157</v>
      </c>
      <c r="I129" s="10"/>
    </row>
    <row r="130" spans="1:19" x14ac:dyDescent="0.25">
      <c r="A130" s="4"/>
      <c r="B130" s="45"/>
      <c r="C130" s="46"/>
      <c r="D130" s="5" t="str">
        <f>B129 &amp; ".2"</f>
        <v>3.33.2</v>
      </c>
      <c r="E130" s="6" t="s">
        <v>9</v>
      </c>
      <c r="F130" s="7" t="s">
        <v>1</v>
      </c>
      <c r="G130" s="39" t="s">
        <v>121</v>
      </c>
      <c r="H130" s="38" t="s">
        <v>8</v>
      </c>
      <c r="I130" s="10" t="s">
        <v>10</v>
      </c>
    </row>
    <row r="131" spans="1:19" x14ac:dyDescent="0.25">
      <c r="A131" s="4"/>
      <c r="B131" s="45"/>
      <c r="C131" s="46"/>
      <c r="D131" s="5" t="str">
        <f>B129 &amp; ".3"</f>
        <v>3.33.3</v>
      </c>
      <c r="E131" s="6" t="s">
        <v>11</v>
      </c>
      <c r="F131" s="7" t="s">
        <v>1</v>
      </c>
      <c r="G131" s="39" t="s">
        <v>8</v>
      </c>
      <c r="H131" s="38" t="s">
        <v>8</v>
      </c>
      <c r="I131" s="10" t="s">
        <v>12</v>
      </c>
    </row>
    <row r="132" spans="1:19" ht="33.75" x14ac:dyDescent="0.25">
      <c r="A132" s="4"/>
      <c r="B132" s="45" t="s">
        <v>77</v>
      </c>
      <c r="C132" s="46" t="s">
        <v>38</v>
      </c>
      <c r="D132" s="5" t="str">
        <f>B132 &amp; ".1"</f>
        <v>3.34.1</v>
      </c>
      <c r="E132" s="6" t="s">
        <v>7</v>
      </c>
      <c r="F132" s="7" t="s">
        <v>1</v>
      </c>
      <c r="G132" s="37" t="s">
        <v>158</v>
      </c>
      <c r="H132" s="43" t="s">
        <v>159</v>
      </c>
      <c r="I132" s="10"/>
    </row>
    <row r="133" spans="1:19" x14ac:dyDescent="0.25">
      <c r="A133" s="4"/>
      <c r="B133" s="45"/>
      <c r="C133" s="46"/>
      <c r="D133" s="5" t="str">
        <f>B132 &amp; ".2"</f>
        <v>3.34.2</v>
      </c>
      <c r="E133" s="6" t="s">
        <v>9</v>
      </c>
      <c r="F133" s="7" t="s">
        <v>1</v>
      </c>
      <c r="G133" s="39" t="s">
        <v>160</v>
      </c>
      <c r="H133" s="38" t="s">
        <v>8</v>
      </c>
      <c r="I133" s="10" t="s">
        <v>10</v>
      </c>
    </row>
    <row r="134" spans="1:19" x14ac:dyDescent="0.25">
      <c r="A134" s="4"/>
      <c r="B134" s="45"/>
      <c r="C134" s="46"/>
      <c r="D134" s="5" t="str">
        <f>B132 &amp; ".3"</f>
        <v>3.34.3</v>
      </c>
      <c r="E134" s="6" t="s">
        <v>11</v>
      </c>
      <c r="F134" s="7" t="s">
        <v>1</v>
      </c>
      <c r="G134" s="39" t="s">
        <v>8</v>
      </c>
      <c r="H134" s="38" t="s">
        <v>8</v>
      </c>
      <c r="I134" s="10" t="s">
        <v>12</v>
      </c>
    </row>
    <row r="135" spans="1:19" ht="33.75" x14ac:dyDescent="0.25">
      <c r="A135" s="4"/>
      <c r="B135" s="45" t="s">
        <v>78</v>
      </c>
      <c r="C135" s="46" t="s">
        <v>38</v>
      </c>
      <c r="D135" s="5" t="str">
        <f>B135 &amp; ".1"</f>
        <v>3.35.1</v>
      </c>
      <c r="E135" s="6" t="s">
        <v>7</v>
      </c>
      <c r="F135" s="7" t="s">
        <v>1</v>
      </c>
      <c r="G135" s="37" t="s">
        <v>161</v>
      </c>
      <c r="H135" s="43" t="s">
        <v>162</v>
      </c>
      <c r="I135" s="10"/>
    </row>
    <row r="136" spans="1:19" x14ac:dyDescent="0.25">
      <c r="A136" s="4"/>
      <c r="B136" s="45"/>
      <c r="C136" s="46"/>
      <c r="D136" s="5" t="str">
        <f>B135 &amp; ".2"</f>
        <v>3.35.2</v>
      </c>
      <c r="E136" s="6" t="s">
        <v>9</v>
      </c>
      <c r="F136" s="7" t="s">
        <v>1</v>
      </c>
      <c r="G136" s="39" t="s">
        <v>160</v>
      </c>
      <c r="H136" s="38" t="s">
        <v>8</v>
      </c>
      <c r="I136" s="10" t="s">
        <v>10</v>
      </c>
    </row>
    <row r="137" spans="1:19" x14ac:dyDescent="0.25">
      <c r="A137" s="4"/>
      <c r="B137" s="45"/>
      <c r="C137" s="46"/>
      <c r="D137" s="5" t="str">
        <f>B135 &amp; ".3"</f>
        <v>3.35.3</v>
      </c>
      <c r="E137" s="6" t="s">
        <v>11</v>
      </c>
      <c r="F137" s="7" t="s">
        <v>1</v>
      </c>
      <c r="G137" s="39" t="s">
        <v>8</v>
      </c>
      <c r="H137" s="38" t="s">
        <v>8</v>
      </c>
      <c r="I137" s="10" t="s">
        <v>12</v>
      </c>
    </row>
    <row r="138" spans="1:19" ht="33.75" x14ac:dyDescent="0.25">
      <c r="A138" s="4"/>
      <c r="B138" s="45" t="s">
        <v>79</v>
      </c>
      <c r="C138" s="46" t="s">
        <v>38</v>
      </c>
      <c r="D138" s="5" t="str">
        <f>B138 &amp; ".1"</f>
        <v>3.36.1</v>
      </c>
      <c r="E138" s="6" t="s">
        <v>7</v>
      </c>
      <c r="F138" s="7" t="s">
        <v>1</v>
      </c>
      <c r="G138" s="37" t="s">
        <v>163</v>
      </c>
      <c r="H138" s="43" t="s">
        <v>164</v>
      </c>
      <c r="I138" s="10"/>
    </row>
    <row r="139" spans="1:19" x14ac:dyDescent="0.25">
      <c r="A139" s="4"/>
      <c r="B139" s="45"/>
      <c r="C139" s="46"/>
      <c r="D139" s="5" t="str">
        <f>B138 &amp; ".2"</f>
        <v>3.36.2</v>
      </c>
      <c r="E139" s="6" t="s">
        <v>9</v>
      </c>
      <c r="F139" s="7" t="s">
        <v>1</v>
      </c>
      <c r="G139" s="39" t="s">
        <v>165</v>
      </c>
      <c r="H139" s="38" t="s">
        <v>8</v>
      </c>
      <c r="I139" s="10" t="s">
        <v>10</v>
      </c>
    </row>
    <row r="140" spans="1:19" x14ac:dyDescent="0.25">
      <c r="A140" s="4"/>
      <c r="B140" s="45"/>
      <c r="C140" s="46"/>
      <c r="D140" s="5" t="str">
        <f>B138 &amp; ".3"</f>
        <v>3.36.3</v>
      </c>
      <c r="E140" s="6" t="s">
        <v>11</v>
      </c>
      <c r="F140" s="7" t="s">
        <v>1</v>
      </c>
      <c r="G140" s="39" t="s">
        <v>8</v>
      </c>
      <c r="H140" s="38" t="s">
        <v>8</v>
      </c>
      <c r="I140" s="10" t="s">
        <v>12</v>
      </c>
    </row>
    <row r="141" spans="1:19" ht="11.25" x14ac:dyDescent="0.25">
      <c r="A141" s="4"/>
      <c r="C141" s="4"/>
      <c r="D141" s="27"/>
      <c r="E141" s="28" t="s">
        <v>58</v>
      </c>
      <c r="F141" s="29"/>
      <c r="G141" s="40"/>
      <c r="H141" s="40"/>
      <c r="I141" s="30"/>
      <c r="S141" s="4"/>
    </row>
    <row r="142" spans="1:19" ht="67.5" x14ac:dyDescent="0.25">
      <c r="A142" s="4"/>
      <c r="B142" s="4" t="s">
        <v>59</v>
      </c>
      <c r="C142" s="24"/>
      <c r="D142" s="25">
        <v>4</v>
      </c>
      <c r="E142" s="26" t="s">
        <v>60</v>
      </c>
      <c r="F142" s="32" t="s">
        <v>1</v>
      </c>
      <c r="G142" s="41" t="s">
        <v>35</v>
      </c>
      <c r="H142" s="42" t="s">
        <v>1</v>
      </c>
      <c r="I142" s="34" t="s">
        <v>61</v>
      </c>
    </row>
    <row r="143" spans="1:19" ht="33.75" x14ac:dyDescent="0.25">
      <c r="A143" s="4"/>
      <c r="B143" s="45" t="s">
        <v>62</v>
      </c>
      <c r="C143" s="46" t="s">
        <v>38</v>
      </c>
      <c r="D143" s="5" t="str">
        <f>B143 &amp; ".1"</f>
        <v>4.1.1</v>
      </c>
      <c r="E143" s="6" t="s">
        <v>13</v>
      </c>
      <c r="F143" s="7" t="s">
        <v>1</v>
      </c>
      <c r="G143" s="37" t="s">
        <v>166</v>
      </c>
      <c r="H143" s="43" t="s">
        <v>168</v>
      </c>
      <c r="I143" s="10" t="s">
        <v>14</v>
      </c>
    </row>
    <row r="144" spans="1:19" x14ac:dyDescent="0.25">
      <c r="B144" s="45"/>
      <c r="C144" s="46"/>
      <c r="D144" s="5" t="str">
        <f>B143 &amp; ".2"</f>
        <v>4.1.2</v>
      </c>
      <c r="E144" s="6" t="s">
        <v>15</v>
      </c>
      <c r="F144" s="7" t="s">
        <v>1</v>
      </c>
      <c r="G144" s="39" t="s">
        <v>167</v>
      </c>
      <c r="H144" s="38" t="s">
        <v>8</v>
      </c>
      <c r="I144" s="10" t="s">
        <v>16</v>
      </c>
    </row>
    <row r="145" spans="1:19" ht="11.25" x14ac:dyDescent="0.25">
      <c r="A145" s="4"/>
      <c r="C145" s="4"/>
      <c r="D145" s="27"/>
      <c r="E145" s="28" t="s">
        <v>63</v>
      </c>
      <c r="F145" s="29"/>
      <c r="G145" s="29"/>
      <c r="H145" s="35"/>
      <c r="I145" s="30"/>
      <c r="S145" s="4"/>
    </row>
  </sheetData>
  <mergeCells count="89">
    <mergeCell ref="B13:B14"/>
    <mergeCell ref="C13:C14"/>
    <mergeCell ref="D23:G23"/>
    <mergeCell ref="D25:D26"/>
    <mergeCell ref="E25:E26"/>
    <mergeCell ref="F25:F26"/>
    <mergeCell ref="G25:H25"/>
    <mergeCell ref="D22:H22"/>
    <mergeCell ref="B3:B4"/>
    <mergeCell ref="C3:C4"/>
    <mergeCell ref="B6:B7"/>
    <mergeCell ref="C6:C7"/>
    <mergeCell ref="B9:B11"/>
    <mergeCell ref="C9:C11"/>
    <mergeCell ref="B42:B44"/>
    <mergeCell ref="C42:C44"/>
    <mergeCell ref="B45:B47"/>
    <mergeCell ref="C45:C47"/>
    <mergeCell ref="I25:I26"/>
    <mergeCell ref="B33:B35"/>
    <mergeCell ref="C33:C35"/>
    <mergeCell ref="B36:B38"/>
    <mergeCell ref="C36:C38"/>
    <mergeCell ref="B39:B41"/>
    <mergeCell ref="C39:C41"/>
    <mergeCell ref="B51:B53"/>
    <mergeCell ref="B48:B50"/>
    <mergeCell ref="C48:C50"/>
    <mergeCell ref="C51:C53"/>
    <mergeCell ref="B72:B74"/>
    <mergeCell ref="C72:C74"/>
    <mergeCell ref="B54:B56"/>
    <mergeCell ref="C54:C56"/>
    <mergeCell ref="B57:B59"/>
    <mergeCell ref="C57:C59"/>
    <mergeCell ref="B60:B62"/>
    <mergeCell ref="C60:C62"/>
    <mergeCell ref="B75:B77"/>
    <mergeCell ref="C75:C77"/>
    <mergeCell ref="B78:B80"/>
    <mergeCell ref="C78:C80"/>
    <mergeCell ref="B63:B65"/>
    <mergeCell ref="C63:C65"/>
    <mergeCell ref="B66:B68"/>
    <mergeCell ref="C66:C68"/>
    <mergeCell ref="B69:B71"/>
    <mergeCell ref="C69:C71"/>
    <mergeCell ref="B81:B83"/>
    <mergeCell ref="C81:C83"/>
    <mergeCell ref="B117:B119"/>
    <mergeCell ref="B143:B144"/>
    <mergeCell ref="C143:C144"/>
    <mergeCell ref="B84:B86"/>
    <mergeCell ref="C84:C86"/>
    <mergeCell ref="B87:B89"/>
    <mergeCell ref="C87:C89"/>
    <mergeCell ref="B90:B92"/>
    <mergeCell ref="C90:C92"/>
    <mergeCell ref="B93:B95"/>
    <mergeCell ref="C93:C95"/>
    <mergeCell ref="B96:B98"/>
    <mergeCell ref="C96:C98"/>
    <mergeCell ref="B99:B101"/>
    <mergeCell ref="C99:C101"/>
    <mergeCell ref="B102:B104"/>
    <mergeCell ref="B105:B107"/>
    <mergeCell ref="B108:B110"/>
    <mergeCell ref="B111:B113"/>
    <mergeCell ref="B114:B116"/>
    <mergeCell ref="B120:B122"/>
    <mergeCell ref="C102:C104"/>
    <mergeCell ref="C105:C107"/>
    <mergeCell ref="C108:C110"/>
    <mergeCell ref="C111:C113"/>
    <mergeCell ref="C114:C116"/>
    <mergeCell ref="C117:C119"/>
    <mergeCell ref="C120:C122"/>
    <mergeCell ref="B123:B125"/>
    <mergeCell ref="C123:C125"/>
    <mergeCell ref="B126:B128"/>
    <mergeCell ref="C126:C128"/>
    <mergeCell ref="B129:B131"/>
    <mergeCell ref="C129:C131"/>
    <mergeCell ref="B132:B134"/>
    <mergeCell ref="C132:C134"/>
    <mergeCell ref="B135:B137"/>
    <mergeCell ref="C135:C137"/>
    <mergeCell ref="B138:B140"/>
    <mergeCell ref="C138:C140"/>
  </mergeCells>
  <dataValidations count="5">
    <dataValidation allowBlank="1" showInputMessage="1" showErrorMessage="1" prompt="Для выбора выполните двойной щелчок левой клавиши мыши по ячейке." sqref="G32 G14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:H4 H6:H7 H9:H11 H13:H14 H33:H140 H143:H14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4 G7 G10:G11 G14 G34:G35 G37:G38 G40:G41 G43:G44 G46:G47 G52:G53 G55:G56 G58:G59 G61:G62 G67:G68 G70:G71 G73:G74 G76:G77 G79:G80 G144 G82:G83 G85:G86 G88:G89 G91:G92 G94:G95 G97:G98 G101 G103:G104 G106:G107 G109:G110 G112:G113 G115:G116 G118:G119 G121:G122 G124:G125 G127:G128 G130:G131 G133:G134 G136:G137 G139:G140"/>
    <dataValidation type="textLength" operator="lessThanOrEqual" allowBlank="1" showInputMessage="1" showErrorMessage="1" errorTitle="Ошибка" error="Допускается ввод не более 900 символов!" sqref="G3 G6 G9 G13 G33 G36 G39 G42 G45 G48 G51 G54 G57 G63 G66 G69 G72 G81 G75 G78 G143 G60 G84 G87 G90 G93 G96 G99:G100 G102 G105 G108 G111 G117 G120 G123 G126 G129 G132 G135 G138 G1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25"/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2019-10-09T09:01:47Z</dcterms:modified>
</cp:coreProperties>
</file>